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20730" windowHeight="11760" activeTab="4"/>
  </bookViews>
  <sheets>
    <sheet name="7 класс " sheetId="1" r:id="rId1"/>
    <sheet name="8 класс " sheetId="2" r:id="rId2"/>
    <sheet name="9 класс " sheetId="3" r:id="rId3"/>
    <sheet name="10 класс " sheetId="4" r:id="rId4"/>
    <sheet name="11 класс " sheetId="5" r:id="rId5"/>
  </sheets>
  <definedNames>
    <definedName name="_xlnm._FilterDatabase" localSheetId="3" hidden="1">'10 класс '!$A$1:$O$23</definedName>
    <definedName name="_xlnm._FilterDatabase" localSheetId="0" hidden="1">'7 класс '!$A$1:$O$51</definedName>
    <definedName name="_xlnm._FilterDatabase" localSheetId="1" hidden="1">'8 класс '!$A$1:$O$47</definedName>
    <definedName name="_xlnm._FilterDatabase" localSheetId="2" hidden="1">'9 класс '!$A$1:$O$51</definedName>
  </definedNames>
  <calcPr calcId="125725"/>
</workbook>
</file>

<file path=xl/calcChain.xml><?xml version="1.0" encoding="utf-8"?>
<calcChain xmlns="http://schemas.openxmlformats.org/spreadsheetml/2006/main">
  <c r="O30" i="1"/>
  <c r="O14"/>
  <c r="O25"/>
  <c r="O33"/>
  <c r="O22"/>
  <c r="O51"/>
  <c r="O28"/>
  <c r="O40"/>
  <c r="O49"/>
  <c r="O48"/>
  <c r="O17"/>
  <c r="O7"/>
  <c r="O29"/>
  <c r="O8"/>
  <c r="O45"/>
  <c r="O47"/>
  <c r="O46"/>
  <c r="O19"/>
  <c r="O38"/>
  <c r="O44"/>
  <c r="O41"/>
  <c r="O11"/>
  <c r="O26"/>
  <c r="O16"/>
  <c r="O18"/>
  <c r="O23"/>
  <c r="O12"/>
  <c r="O34"/>
  <c r="O24"/>
  <c r="O4"/>
  <c r="O43"/>
  <c r="O13"/>
  <c r="O9"/>
  <c r="O21"/>
  <c r="O42"/>
  <c r="O31"/>
  <c r="O20"/>
  <c r="O32"/>
  <c r="O35"/>
  <c r="O27"/>
  <c r="O36"/>
  <c r="O39"/>
  <c r="O37"/>
  <c r="O10"/>
  <c r="O6"/>
  <c r="O15"/>
  <c r="O50"/>
  <c r="O5"/>
  <c r="O6" i="5"/>
  <c r="O5"/>
  <c r="O13"/>
  <c r="O9"/>
  <c r="O17"/>
  <c r="O7"/>
  <c r="O11"/>
  <c r="O26"/>
  <c r="O14"/>
  <c r="O16"/>
  <c r="O12"/>
  <c r="O21"/>
  <c r="O10"/>
  <c r="O24"/>
  <c r="O19"/>
  <c r="O20"/>
  <c r="O23"/>
  <c r="O22"/>
  <c r="O18"/>
  <c r="O8"/>
  <c r="O28"/>
  <c r="O27"/>
  <c r="O25"/>
  <c r="O15"/>
  <c r="O4"/>
  <c r="O4" i="4"/>
  <c r="O16"/>
  <c r="O12"/>
  <c r="O21"/>
  <c r="O14"/>
  <c r="O15"/>
  <c r="O8"/>
  <c r="O11"/>
  <c r="O7"/>
  <c r="O5"/>
  <c r="O13"/>
  <c r="O22"/>
  <c r="O17"/>
  <c r="O19"/>
  <c r="O10"/>
  <c r="O18"/>
  <c r="O9"/>
  <c r="O20"/>
  <c r="O23"/>
  <c r="O6"/>
  <c r="O6" i="3"/>
  <c r="O26"/>
  <c r="O5"/>
  <c r="O42"/>
  <c r="O15"/>
  <c r="O10"/>
  <c r="O17"/>
  <c r="O23"/>
  <c r="O16"/>
  <c r="O13"/>
  <c r="O30"/>
  <c r="O43"/>
  <c r="O19"/>
  <c r="O37"/>
  <c r="O24"/>
  <c r="O22"/>
  <c r="O4"/>
  <c r="O27"/>
  <c r="O11"/>
  <c r="O18"/>
  <c r="O21"/>
  <c r="O25"/>
  <c r="O14"/>
  <c r="O32"/>
  <c r="O40"/>
  <c r="O9"/>
  <c r="O12"/>
  <c r="O31"/>
  <c r="O39"/>
  <c r="O36"/>
  <c r="O35"/>
  <c r="O47"/>
  <c r="O51"/>
  <c r="O33"/>
  <c r="O28"/>
  <c r="O8"/>
  <c r="O44"/>
  <c r="O49"/>
  <c r="O34"/>
  <c r="O29"/>
  <c r="O46"/>
  <c r="O41"/>
  <c r="O38"/>
  <c r="O50"/>
  <c r="O48"/>
  <c r="O45"/>
  <c r="O20"/>
  <c r="O7"/>
  <c r="O16" i="2" l="1"/>
  <c r="O35"/>
  <c r="O44"/>
  <c r="O7"/>
  <c r="O43"/>
  <c r="O37"/>
  <c r="O34"/>
  <c r="O26"/>
  <c r="O28"/>
  <c r="O47"/>
  <c r="O6"/>
  <c r="O21"/>
  <c r="O17"/>
  <c r="O30"/>
  <c r="O41"/>
  <c r="O13"/>
  <c r="O25"/>
  <c r="O31"/>
  <c r="O19"/>
  <c r="O4"/>
  <c r="O22"/>
  <c r="O18"/>
  <c r="O42"/>
  <c r="O12"/>
  <c r="O33"/>
  <c r="O10"/>
  <c r="O24"/>
  <c r="O20"/>
  <c r="O11"/>
  <c r="O36"/>
  <c r="O46"/>
  <c r="O32"/>
  <c r="O27"/>
  <c r="O9"/>
  <c r="O39"/>
  <c r="O8"/>
  <c r="O15"/>
  <c r="O23"/>
  <c r="O38"/>
  <c r="O29"/>
  <c r="O45"/>
  <c r="O14"/>
  <c r="O40"/>
  <c r="O5"/>
</calcChain>
</file>

<file path=xl/sharedStrings.xml><?xml version="1.0" encoding="utf-8"?>
<sst xmlns="http://schemas.openxmlformats.org/spreadsheetml/2006/main" count="855" uniqueCount="415">
  <si>
    <t>государственное бюджетное общеобразовательное учреждение Самарской области средняя общеобразовательная школа с. Екатериновка муниципального района Безенчукский Самарской области</t>
  </si>
  <si>
    <t>государственное бюджетное общеобразовательное учреждение Самарской области средняя общеобразовательная школа пос. Ленинский муниципального района Красноармейский Самарской области</t>
  </si>
  <si>
    <t xml:space="preserve">Государственное бюджетное общеобразовательное учреждение Самарской области
средняя общеобразовательная школа № 2 с. Приволжье муниципального района Приволжский Самарской области </t>
  </si>
  <si>
    <t>Фамилия</t>
  </si>
  <si>
    <t xml:space="preserve"> Денис </t>
  </si>
  <si>
    <t xml:space="preserve"> Иван </t>
  </si>
  <si>
    <t xml:space="preserve">Руслан </t>
  </si>
  <si>
    <t xml:space="preserve">Максим </t>
  </si>
  <si>
    <t xml:space="preserve"> Вадим </t>
  </si>
  <si>
    <t xml:space="preserve">Амир </t>
  </si>
  <si>
    <t xml:space="preserve">Гельдт </t>
  </si>
  <si>
    <t xml:space="preserve">Долгих </t>
  </si>
  <si>
    <t xml:space="preserve"> Максим</t>
  </si>
  <si>
    <t xml:space="preserve"> Илья </t>
  </si>
  <si>
    <t xml:space="preserve">Илья </t>
  </si>
  <si>
    <t xml:space="preserve">Кузаев </t>
  </si>
  <si>
    <t xml:space="preserve">Сергей </t>
  </si>
  <si>
    <t xml:space="preserve">Гусев </t>
  </si>
  <si>
    <t xml:space="preserve">Уваров </t>
  </si>
  <si>
    <t xml:space="preserve">Булах </t>
  </si>
  <si>
    <t>баллы</t>
  </si>
  <si>
    <t xml:space="preserve"> Захар </t>
  </si>
  <si>
    <t>секунды</t>
  </si>
  <si>
    <t xml:space="preserve">Онучин </t>
  </si>
  <si>
    <t xml:space="preserve">Егор </t>
  </si>
  <si>
    <t xml:space="preserve">Павлик </t>
  </si>
  <si>
    <t xml:space="preserve">Зорин </t>
  </si>
  <si>
    <t xml:space="preserve">Мухтор </t>
  </si>
  <si>
    <t xml:space="preserve"> Олег </t>
  </si>
  <si>
    <t>Ермаков</t>
  </si>
  <si>
    <t>Юрьевич</t>
  </si>
  <si>
    <t xml:space="preserve"> Карим </t>
  </si>
  <si>
    <t xml:space="preserve">Ронжин </t>
  </si>
  <si>
    <t xml:space="preserve">Данила </t>
  </si>
  <si>
    <t xml:space="preserve">Носов </t>
  </si>
  <si>
    <t xml:space="preserve">Антон </t>
  </si>
  <si>
    <t xml:space="preserve">Арчаев </t>
  </si>
  <si>
    <t xml:space="preserve"> Артем </t>
  </si>
  <si>
    <t xml:space="preserve">Рудь </t>
  </si>
  <si>
    <t xml:space="preserve">Андрей </t>
  </si>
  <si>
    <t xml:space="preserve">Коннов </t>
  </si>
  <si>
    <t xml:space="preserve">Леонид </t>
  </si>
  <si>
    <t xml:space="preserve">Уланов </t>
  </si>
  <si>
    <t xml:space="preserve"> Фёдор </t>
  </si>
  <si>
    <t xml:space="preserve"> Артём </t>
  </si>
  <si>
    <t xml:space="preserve"> Артур </t>
  </si>
  <si>
    <t xml:space="preserve">Инчин </t>
  </si>
  <si>
    <t xml:space="preserve">Жижин </t>
  </si>
  <si>
    <t xml:space="preserve">Никита </t>
  </si>
  <si>
    <t>Артем</t>
  </si>
  <si>
    <t xml:space="preserve">Крылов </t>
  </si>
  <si>
    <t xml:space="preserve"> Аслан </t>
  </si>
  <si>
    <t xml:space="preserve">Зубов </t>
  </si>
  <si>
    <t>Чернов</t>
  </si>
  <si>
    <t xml:space="preserve">Данил </t>
  </si>
  <si>
    <t xml:space="preserve">Левин </t>
  </si>
  <si>
    <t xml:space="preserve">Янаев </t>
  </si>
  <si>
    <t>Заичкин</t>
  </si>
  <si>
    <t xml:space="preserve">Хохлов </t>
  </si>
  <si>
    <t xml:space="preserve">Трошин </t>
  </si>
  <si>
    <t xml:space="preserve">Жидков </t>
  </si>
  <si>
    <t xml:space="preserve"> Данил </t>
  </si>
  <si>
    <t xml:space="preserve">Денис </t>
  </si>
  <si>
    <t>53.9</t>
  </si>
  <si>
    <t xml:space="preserve"> Давид </t>
  </si>
  <si>
    <t xml:space="preserve"> Юрий  </t>
  </si>
  <si>
    <t>57.3</t>
  </si>
  <si>
    <t xml:space="preserve">Каплин </t>
  </si>
  <si>
    <t>Фомин</t>
  </si>
  <si>
    <t xml:space="preserve"> Антон </t>
  </si>
  <si>
    <t>Зубов</t>
  </si>
  <si>
    <t>Даниил</t>
  </si>
  <si>
    <t>58.3</t>
  </si>
  <si>
    <t xml:space="preserve">Фролов </t>
  </si>
  <si>
    <t>Асимов</t>
  </si>
  <si>
    <t xml:space="preserve">Игорь </t>
  </si>
  <si>
    <t xml:space="preserve">Матвей </t>
  </si>
  <si>
    <t xml:space="preserve">Чернов </t>
  </si>
  <si>
    <t xml:space="preserve"> Степан</t>
  </si>
  <si>
    <t>Ефим</t>
  </si>
  <si>
    <t>Худяков</t>
  </si>
  <si>
    <t>Кульков</t>
  </si>
  <si>
    <t xml:space="preserve"> Борис </t>
  </si>
  <si>
    <t xml:space="preserve">Сотин </t>
  </si>
  <si>
    <t xml:space="preserve">Кезин </t>
  </si>
  <si>
    <t>15.0</t>
  </si>
  <si>
    <t xml:space="preserve"> Павел</t>
  </si>
  <si>
    <t xml:space="preserve">Хватов </t>
  </si>
  <si>
    <t xml:space="preserve"> Глеб </t>
  </si>
  <si>
    <t xml:space="preserve"> Игорь </t>
  </si>
  <si>
    <t>53.5</t>
  </si>
  <si>
    <t xml:space="preserve">Будаев </t>
  </si>
  <si>
    <t>Огурцов</t>
  </si>
  <si>
    <t xml:space="preserve"> Данила</t>
  </si>
  <si>
    <t>Катков</t>
  </si>
  <si>
    <t xml:space="preserve">Иванов </t>
  </si>
  <si>
    <t xml:space="preserve"> Дамир </t>
  </si>
  <si>
    <t xml:space="preserve">Сеннов </t>
  </si>
  <si>
    <t xml:space="preserve">Кизима </t>
  </si>
  <si>
    <t xml:space="preserve">Галкин </t>
  </si>
  <si>
    <t>Алексей</t>
  </si>
  <si>
    <t>Зайцев</t>
  </si>
  <si>
    <t>Мужиков</t>
  </si>
  <si>
    <t xml:space="preserve">Бодров </t>
  </si>
  <si>
    <t xml:space="preserve">Глеб </t>
  </si>
  <si>
    <t>Данила</t>
  </si>
  <si>
    <t>Русанов</t>
  </si>
  <si>
    <t>Денисов</t>
  </si>
  <si>
    <t>Илья</t>
  </si>
  <si>
    <t xml:space="preserve">Алоян </t>
  </si>
  <si>
    <t>Матвей</t>
  </si>
  <si>
    <t xml:space="preserve">Кувин </t>
  </si>
  <si>
    <t>Попов</t>
  </si>
  <si>
    <t xml:space="preserve">Веляев </t>
  </si>
  <si>
    <t>Есаян</t>
  </si>
  <si>
    <t xml:space="preserve">Кирилл </t>
  </si>
  <si>
    <t xml:space="preserve"> Юрий </t>
  </si>
  <si>
    <t xml:space="preserve">Лунев </t>
  </si>
  <si>
    <t>Карпов</t>
  </si>
  <si>
    <t xml:space="preserve"> Эмиль </t>
  </si>
  <si>
    <t>Денис</t>
  </si>
  <si>
    <t xml:space="preserve">Государственное бюджетное общеобразовательное учреждение Самарской области средняя общеобразовательная школа № 2 с. Приволжье муниципального района Приволжский Самарской области </t>
  </si>
  <si>
    <t>государственное бюджетное общеобразовательное учреждение Самарской области  средняя общеобразовательная школа с. Екатериновка муниципального района Приволжский Самарской области</t>
  </si>
  <si>
    <t>Государственное бюджетное общеобразовательное учреждение Самарской области
средняя общеобразовательная школа № 2 с. Приволжье муниципального района Приволжский Самарской области</t>
  </si>
  <si>
    <t>№ п/п</t>
  </si>
  <si>
    <t xml:space="preserve">Вишняков </t>
  </si>
  <si>
    <t>Витальевич</t>
  </si>
  <si>
    <t>Класс, 
возрастная 
параллель</t>
  </si>
  <si>
    <t>прикладная 
физическая культура</t>
  </si>
  <si>
    <t>государственное бюджетное общеобразовательное учреждение Самарской области средняя общеобразовательная школа № 3 п.г.т.Безенчук муниципального района Безенчукский Самарской области</t>
  </si>
  <si>
    <t>Государственное бюджетное общеобразовательное учреждение Самарской области средняя общеобразовательная школа с. Красноармейское муниципального района Красноармейский Самарской области</t>
  </si>
  <si>
    <t>Государственное бюджетное общеобразовательное учреждение Самарской области средняя общеобразовательная школа пос.Чапаевский муниципального района Красноармейский Самарской области</t>
  </si>
  <si>
    <t>государственное бюджетное общеобразовательное учреждение Самарской области средняя общеобразовательная школа пос. Новоспасский муниципального района Приволжский Самарской области</t>
  </si>
  <si>
    <t>государственное бюджетное общеобразовательное учреждение Самарской области основная общеобразовательная школа с. Тяглое Озеро муниципального района Пестравский Самарской области</t>
  </si>
  <si>
    <t>государственное бюджетное общеобрзовательное учреждение Самарской области средняя общеобразовательная школа  с.Криволучье-Ивановка муниципального района Красноармейский Самарской области</t>
  </si>
  <si>
    <t xml:space="preserve"> Мухамбетьярович</t>
  </si>
  <si>
    <t xml:space="preserve">
легкая атлетика</t>
  </si>
  <si>
    <t>государственное бюджетное общеобрзовательное учреждение Самарской области средняя общеобразовательная школа имени Героя Советского Союза И.Е. Болесова спос.Алексеевский муниципального района Красноармейский Самарской области</t>
  </si>
  <si>
    <t>государственное бюджетное общеобразовательное учреждение Самарской области средняя общеобразовательная школа №1 с.Приволжье муниципального района Приволжский Самарской области</t>
  </si>
  <si>
    <t>государственное бюджетное общеобразовательное учреждение Самарской области средняя общеобразовательная школа с. Хворостянка
  м.р. Хворостянский Самарской области</t>
  </si>
  <si>
    <t>государственное бюджетное общеобразовательное учреждение Самарской области средняя общеобразовательная школа с. Екатериновка м.р. Безенчукский Самарской области</t>
  </si>
  <si>
    <t>государственное бюджетное общеобразовательное учреждение Самарской области средняя общеобразовательная школа № 9 г.о. Чапаевск Самарской области</t>
  </si>
  <si>
    <t>Образовательное учреждение
(полностью по уставу)</t>
  </si>
  <si>
    <t>государственное бюджетное общеобразовательное учреждение Самарской области средняя общеобразовательная школа имени Героя Советского Союза В. П. Селищева с. Колывань муниципального района Красноармеский Самарской области</t>
  </si>
  <si>
    <t>государственное бюджетное общеобразовательное учреждение Самарской области средняя общеобразовательная школа №1 имени Героя Советского Союза П. М. Потапова  с.Обшаровка муниципального района Приволжский Самарской области</t>
  </si>
  <si>
    <t xml:space="preserve">государственное бюджетное общеобразовательне учреждение Самарской области средняя общеобразовательная школа имени Героя Советского Союза В. П. Селищева с. Колывань муниципального района Красноармейский Самарской области </t>
  </si>
  <si>
    <t>Государственное бюджетное общеобразовательное учреждение Самарской области средняя общеобразовательная школа имени Героя Советского Союза А.М.Вьюшкова с. Андросовка муниципального района Красноармейский Самарской области</t>
  </si>
  <si>
    <t>Имя</t>
  </si>
  <si>
    <t>Отчество</t>
  </si>
  <si>
    <t>государственное бюджетное общеобразовательное учреждение Самарской области средняя общеобразовательная школа с. Пестравка муниципального района Пестравский Самарской области</t>
  </si>
  <si>
    <t>Государственное бюджетное общеобразовательное учреждение Самарской области средняя общеобразовательная школа с.Новотулка муниципального района Хворостянский  Самарской области</t>
  </si>
  <si>
    <t xml:space="preserve">государственное бюджетное общеобразовательное учреждение Самарской области основная общеобразовательная школа с. Песочное муниципального района Безенчукский Самарской области </t>
  </si>
  <si>
    <t>государственное бюджетное общеобразовательное учреждение Самарской области средняя общеобразовательная школа "Центр образования" городского округа Чапаевск Самарской области</t>
  </si>
  <si>
    <t>государственное бюджетное общеобразовательное учреждение Самарской области основная общеобразовательная школа с. Заволжье муниципального района Приволжский Самарской области</t>
  </si>
  <si>
    <t>государственное бюджетное общеобразовательное учреждение Самарской области средняя общеобразовательная школа  п.г.т.Осинки муниципального района Безенчукский Самарской области</t>
  </si>
  <si>
    <t>государственное бюджетное общеобразовательное учреждение Самарской области основная общеобразовательная школа с. Купино муниципального района Безенчукский Самарской области</t>
  </si>
  <si>
    <t>государственное бюджетное общеобразовательное учреждение Самарской области средняя общеобразовательная школа №22 городского округа Чапаевск Самарской области</t>
  </si>
  <si>
    <t xml:space="preserve">Захар </t>
  </si>
  <si>
    <t xml:space="preserve"> Алексеевич</t>
  </si>
  <si>
    <t>Андреевич</t>
  </si>
  <si>
    <t>государственное бюджетное общеобразовательное учреждение Самарской области средняя общеобразовательная школа № 13 городского округа Чапаевск Самарской области</t>
  </si>
  <si>
    <t>государственное бюджетное общеобразовательное учреждение Самарской области средняя общеобразовательная школа № 4 городского округа Чапаевск Самарской области</t>
  </si>
  <si>
    <t>государственное бюджетное общеобразовательное учреждение Самарской области средняя общеобразовательная школа №1 имени Героя Советского Союза Зои Космодемьянской г.о. Чапаевск Самарской области</t>
  </si>
  <si>
    <t xml:space="preserve">Плотников </t>
  </si>
  <si>
    <t xml:space="preserve">Дмитрий </t>
  </si>
  <si>
    <t>Сергеевич</t>
  </si>
  <si>
    <t xml:space="preserve">Бодяков </t>
  </si>
  <si>
    <t xml:space="preserve">Антонов </t>
  </si>
  <si>
    <t>Михайлович</t>
  </si>
  <si>
    <t xml:space="preserve"> Васильевич</t>
  </si>
  <si>
    <t xml:space="preserve">Бердыев </t>
  </si>
  <si>
    <t xml:space="preserve">Геннадий </t>
  </si>
  <si>
    <t>Дмитриевич</t>
  </si>
  <si>
    <t xml:space="preserve">Машталов </t>
  </si>
  <si>
    <t xml:space="preserve">Петякин </t>
  </si>
  <si>
    <t xml:space="preserve">Промахин </t>
  </si>
  <si>
    <t>Федорович</t>
  </si>
  <si>
    <t xml:space="preserve"> Аманович</t>
  </si>
  <si>
    <t xml:space="preserve">Романенко </t>
  </si>
  <si>
    <t xml:space="preserve"> Николаевич</t>
  </si>
  <si>
    <t xml:space="preserve">Каймаков </t>
  </si>
  <si>
    <t xml:space="preserve"> Аркадьевич</t>
  </si>
  <si>
    <t xml:space="preserve">Иванищев </t>
  </si>
  <si>
    <t>Ларионов</t>
  </si>
  <si>
    <t>Павлович</t>
  </si>
  <si>
    <t xml:space="preserve">Жагарин </t>
  </si>
  <si>
    <t xml:space="preserve">Алексей </t>
  </si>
  <si>
    <t xml:space="preserve">Ваганян </t>
  </si>
  <si>
    <t>Артемович</t>
  </si>
  <si>
    <t xml:space="preserve">Хлебников </t>
  </si>
  <si>
    <t xml:space="preserve">Медончак </t>
  </si>
  <si>
    <t>Николаевич</t>
  </si>
  <si>
    <t xml:space="preserve">Анцитров </t>
  </si>
  <si>
    <t xml:space="preserve"> Андрей </t>
  </si>
  <si>
    <t xml:space="preserve"> Богдан </t>
  </si>
  <si>
    <t xml:space="preserve">Коновалов </t>
  </si>
  <si>
    <t>Игоревич</t>
  </si>
  <si>
    <t xml:space="preserve">Маширов </t>
  </si>
  <si>
    <t xml:space="preserve"> Никита </t>
  </si>
  <si>
    <t xml:space="preserve"> Акнбаевич</t>
  </si>
  <si>
    <t xml:space="preserve">Актайляков </t>
  </si>
  <si>
    <t xml:space="preserve">Алембаев  </t>
  </si>
  <si>
    <t xml:space="preserve">Никишкин </t>
  </si>
  <si>
    <t xml:space="preserve">Широбоков </t>
  </si>
  <si>
    <t xml:space="preserve"> Павлович</t>
  </si>
  <si>
    <t xml:space="preserve">Синяков </t>
  </si>
  <si>
    <t xml:space="preserve">Санталов </t>
  </si>
  <si>
    <t xml:space="preserve"> Дмитрий </t>
  </si>
  <si>
    <t xml:space="preserve">Гузанов </t>
  </si>
  <si>
    <t xml:space="preserve">Бикмурзин </t>
  </si>
  <si>
    <t xml:space="preserve"> Андреевич</t>
  </si>
  <si>
    <t xml:space="preserve"> Владислав </t>
  </si>
  <si>
    <t xml:space="preserve">Черемисов </t>
  </si>
  <si>
    <t xml:space="preserve">Дорохов </t>
  </si>
  <si>
    <t xml:space="preserve">Васильев </t>
  </si>
  <si>
    <t>Денисович</t>
  </si>
  <si>
    <t>Олегович</t>
  </si>
  <si>
    <t xml:space="preserve">Кондратьев </t>
  </si>
  <si>
    <t xml:space="preserve"> Георгиевич</t>
  </si>
  <si>
    <t xml:space="preserve">Зубихин </t>
  </si>
  <si>
    <t xml:space="preserve">Гончаров </t>
  </si>
  <si>
    <t xml:space="preserve"> Витальевич</t>
  </si>
  <si>
    <t xml:space="preserve">Орешкин </t>
  </si>
  <si>
    <t>Евгеньевич</t>
  </si>
  <si>
    <t xml:space="preserve">Федоров </t>
  </si>
  <si>
    <t xml:space="preserve">Чамурян </t>
  </si>
  <si>
    <t xml:space="preserve"> Владимир </t>
  </si>
  <si>
    <t xml:space="preserve">Владислав </t>
  </si>
  <si>
    <t xml:space="preserve">Сизорин </t>
  </si>
  <si>
    <t xml:space="preserve">Мельников </t>
  </si>
  <si>
    <t xml:space="preserve">Тимофей </t>
  </si>
  <si>
    <t xml:space="preserve">Карташов </t>
  </si>
  <si>
    <t xml:space="preserve">Лабастов </t>
  </si>
  <si>
    <t xml:space="preserve">Никурашин </t>
  </si>
  <si>
    <t xml:space="preserve"> Даниил </t>
  </si>
  <si>
    <t>Викторович</t>
  </si>
  <si>
    <t xml:space="preserve">  Даниил  </t>
  </si>
  <si>
    <t xml:space="preserve">Мазалов </t>
  </si>
  <si>
    <t xml:space="preserve">Копытин </t>
  </si>
  <si>
    <t xml:space="preserve">Ловицкий  </t>
  </si>
  <si>
    <t xml:space="preserve">Цицулин </t>
  </si>
  <si>
    <t xml:space="preserve">Межевитин </t>
  </si>
  <si>
    <t xml:space="preserve">Ефременков </t>
  </si>
  <si>
    <t xml:space="preserve">Дьячков </t>
  </si>
  <si>
    <t xml:space="preserve">Эссафир </t>
  </si>
  <si>
    <t xml:space="preserve"> Максим </t>
  </si>
  <si>
    <t xml:space="preserve">Зеленский </t>
  </si>
  <si>
    <t xml:space="preserve">Курышкин </t>
  </si>
  <si>
    <t>Юссефович</t>
  </si>
  <si>
    <t xml:space="preserve">Воликов </t>
  </si>
  <si>
    <t xml:space="preserve"> Евгений </t>
  </si>
  <si>
    <t xml:space="preserve">Хахалов </t>
  </si>
  <si>
    <t xml:space="preserve"> Матвей </t>
  </si>
  <si>
    <t xml:space="preserve">Мамедов </t>
  </si>
  <si>
    <t xml:space="preserve">Руськин </t>
  </si>
  <si>
    <t xml:space="preserve">Володин </t>
  </si>
  <si>
    <t xml:space="preserve"> Алиевич</t>
  </si>
  <si>
    <t xml:space="preserve">Григорьев </t>
  </si>
  <si>
    <t xml:space="preserve">Федулов </t>
  </si>
  <si>
    <t xml:space="preserve"> Александр </t>
  </si>
  <si>
    <t xml:space="preserve">Кострикин </t>
  </si>
  <si>
    <t xml:space="preserve"> Денисович</t>
  </si>
  <si>
    <t xml:space="preserve">Ащепков </t>
  </si>
  <si>
    <t xml:space="preserve">Шаутинов </t>
  </si>
  <si>
    <t xml:space="preserve">Семенченко </t>
  </si>
  <si>
    <t xml:space="preserve">Карчибек </t>
  </si>
  <si>
    <t xml:space="preserve"> Викторович</t>
  </si>
  <si>
    <t>Даниярович</t>
  </si>
  <si>
    <t xml:space="preserve">Савельев </t>
  </si>
  <si>
    <t xml:space="preserve">Серегин </t>
  </si>
  <si>
    <t xml:space="preserve"> Михаил </t>
  </si>
  <si>
    <t xml:space="preserve"> Савитович</t>
  </si>
  <si>
    <t xml:space="preserve">Истериков </t>
  </si>
  <si>
    <t xml:space="preserve">Ермолаев </t>
  </si>
  <si>
    <t xml:space="preserve">Назаров </t>
  </si>
  <si>
    <t xml:space="preserve">Маукенов </t>
  </si>
  <si>
    <t xml:space="preserve">Афанасьев </t>
  </si>
  <si>
    <t xml:space="preserve">Ермолов </t>
  </si>
  <si>
    <t xml:space="preserve"> Федорович</t>
  </si>
  <si>
    <t xml:space="preserve">Сидорчев </t>
  </si>
  <si>
    <t>Кравченко</t>
  </si>
  <si>
    <t>Геннадьевич</t>
  </si>
  <si>
    <t xml:space="preserve"> Русланович</t>
  </si>
  <si>
    <t xml:space="preserve">Баскаков </t>
  </si>
  <si>
    <t xml:space="preserve">Картавцев </t>
  </si>
  <si>
    <t xml:space="preserve">Майоров </t>
  </si>
  <si>
    <t xml:space="preserve">Шакиров </t>
  </si>
  <si>
    <t xml:space="preserve">Улиханян </t>
  </si>
  <si>
    <t xml:space="preserve"> Артемович</t>
  </si>
  <si>
    <t xml:space="preserve"> Эдуардович</t>
  </si>
  <si>
    <t>Сыскетов</t>
  </si>
  <si>
    <t xml:space="preserve">Шипилов </t>
  </si>
  <si>
    <t xml:space="preserve"> Анатолий</t>
  </si>
  <si>
    <t xml:space="preserve">Кравцов </t>
  </si>
  <si>
    <t>Кисломед</t>
  </si>
  <si>
    <t xml:space="preserve">Езерский </t>
  </si>
  <si>
    <t>Тимченко</t>
  </si>
  <si>
    <t xml:space="preserve">Поликронов </t>
  </si>
  <si>
    <t xml:space="preserve"> Борисович</t>
  </si>
  <si>
    <t xml:space="preserve">Плужников </t>
  </si>
  <si>
    <t xml:space="preserve">Мочалов </t>
  </si>
  <si>
    <t xml:space="preserve"> Ренатович</t>
  </si>
  <si>
    <t xml:space="preserve">Митрофанов </t>
  </si>
  <si>
    <t>Вячеслав</t>
  </si>
  <si>
    <t xml:space="preserve">Горащенко </t>
  </si>
  <si>
    <t xml:space="preserve"> Дмитрий</t>
  </si>
  <si>
    <t xml:space="preserve">Логинов </t>
  </si>
  <si>
    <t xml:space="preserve">Кондратьев
</t>
  </si>
  <si>
    <t xml:space="preserve">Дуденков </t>
  </si>
  <si>
    <t xml:space="preserve">Мантров </t>
  </si>
  <si>
    <t xml:space="preserve">Щепетков </t>
  </si>
  <si>
    <t>Нерсесович</t>
  </si>
  <si>
    <t xml:space="preserve"> Василий </t>
  </si>
  <si>
    <t xml:space="preserve"> Мхитарович</t>
  </si>
  <si>
    <t xml:space="preserve">Панченко </t>
  </si>
  <si>
    <t xml:space="preserve">Тряпочкин </t>
  </si>
  <si>
    <t xml:space="preserve">Арсений </t>
  </si>
  <si>
    <t xml:space="preserve">Жданкин </t>
  </si>
  <si>
    <t xml:space="preserve">Мурадян </t>
  </si>
  <si>
    <t xml:space="preserve">Тихонов </t>
  </si>
  <si>
    <t xml:space="preserve">Горбачев </t>
  </si>
  <si>
    <t xml:space="preserve">Верёвочкин </t>
  </si>
  <si>
    <t xml:space="preserve"> Виктор </t>
  </si>
  <si>
    <t xml:space="preserve">Гольцов </t>
  </si>
  <si>
    <t xml:space="preserve"> Дамирович</t>
  </si>
  <si>
    <t xml:space="preserve">Северин </t>
  </si>
  <si>
    <t xml:space="preserve">Могутин </t>
  </si>
  <si>
    <t xml:space="preserve">Зябиров </t>
  </si>
  <si>
    <t xml:space="preserve">Братенькин </t>
  </si>
  <si>
    <t xml:space="preserve">Ханифеев </t>
  </si>
  <si>
    <t xml:space="preserve"> Ильхамович</t>
  </si>
  <si>
    <t xml:space="preserve">Култынов </t>
  </si>
  <si>
    <t xml:space="preserve">Матвеев </t>
  </si>
  <si>
    <t xml:space="preserve"> Юрьевич</t>
  </si>
  <si>
    <t xml:space="preserve"> Руслан </t>
  </si>
  <si>
    <t xml:space="preserve"> Сарибек </t>
  </si>
  <si>
    <t xml:space="preserve"> Вартанович</t>
  </si>
  <si>
    <t xml:space="preserve">Балашов </t>
  </si>
  <si>
    <t>Махсудович</t>
  </si>
  <si>
    <t xml:space="preserve">Рубенчик </t>
  </si>
  <si>
    <t xml:space="preserve"> Игоревич</t>
  </si>
  <si>
    <t xml:space="preserve"> Романович</t>
  </si>
  <si>
    <t>Шавкатович</t>
  </si>
  <si>
    <t xml:space="preserve">Бахирев </t>
  </si>
  <si>
    <t xml:space="preserve">Соловов </t>
  </si>
  <si>
    <t xml:space="preserve">Пономарев </t>
  </si>
  <si>
    <t xml:space="preserve"> Антонович</t>
  </si>
  <si>
    <t xml:space="preserve"> Олегович</t>
  </si>
  <si>
    <t xml:space="preserve">Чернышов </t>
  </si>
  <si>
    <t xml:space="preserve">Сосков  </t>
  </si>
  <si>
    <t xml:space="preserve"> Кирилл </t>
  </si>
  <si>
    <t xml:space="preserve">Витальевич </t>
  </si>
  <si>
    <t xml:space="preserve"> Сергеевич</t>
  </si>
  <si>
    <t xml:space="preserve">Радченко </t>
  </si>
  <si>
    <t xml:space="preserve"> Вячеслав </t>
  </si>
  <si>
    <t xml:space="preserve">
 теория</t>
  </si>
  <si>
    <t xml:space="preserve">
гимнастика</t>
  </si>
  <si>
    <t xml:space="preserve">Егорихин </t>
  </si>
  <si>
    <t>Русланович</t>
  </si>
  <si>
    <t xml:space="preserve">Рузанов </t>
  </si>
  <si>
    <t xml:space="preserve"> Дмитриевич</t>
  </si>
  <si>
    <t xml:space="preserve"> Иванович</t>
  </si>
  <si>
    <t xml:space="preserve">Плетнев </t>
  </si>
  <si>
    <t xml:space="preserve">Лазарев </t>
  </si>
  <si>
    <t xml:space="preserve"> Сергей </t>
  </si>
  <si>
    <t xml:space="preserve"> Данила </t>
  </si>
  <si>
    <t xml:space="preserve"> Савелий </t>
  </si>
  <si>
    <t xml:space="preserve">Александр </t>
  </si>
  <si>
    <t xml:space="preserve">Николай </t>
  </si>
  <si>
    <t xml:space="preserve"> Михайлович</t>
  </si>
  <si>
    <t>Владиславович</t>
  </si>
  <si>
    <t xml:space="preserve"> Вячеславович</t>
  </si>
  <si>
    <t xml:space="preserve">Константин  </t>
  </si>
  <si>
    <t xml:space="preserve">Мазруфиддин </t>
  </si>
  <si>
    <t xml:space="preserve"> Хамзаалиевич</t>
  </si>
  <si>
    <t xml:space="preserve">Джумагельдинов </t>
  </si>
  <si>
    <t xml:space="preserve"> Геннадьевич</t>
  </si>
  <si>
    <t xml:space="preserve">  Евгеньевич</t>
  </si>
  <si>
    <t xml:space="preserve"> Анатольевич</t>
  </si>
  <si>
    <t xml:space="preserve"> Константин </t>
  </si>
  <si>
    <t xml:space="preserve"> Фатхидинович</t>
  </si>
  <si>
    <t xml:space="preserve"> Витальевич </t>
  </si>
  <si>
    <t>Вячеславович</t>
  </si>
  <si>
    <t>время, 
секунды</t>
  </si>
  <si>
    <t xml:space="preserve"> Александрович</t>
  </si>
  <si>
    <t>Владимирович</t>
  </si>
  <si>
    <t xml:space="preserve">Рахматуллоев </t>
  </si>
  <si>
    <t>оценка 
судей</t>
  </si>
  <si>
    <t xml:space="preserve"> Владимирович</t>
  </si>
  <si>
    <t>оценка 
жюри</t>
  </si>
  <si>
    <t xml:space="preserve">Даниил </t>
  </si>
  <si>
    <t xml:space="preserve"> Егор </t>
  </si>
  <si>
    <t xml:space="preserve"> Максимович</t>
  </si>
  <si>
    <t>Алексеевич</t>
  </si>
  <si>
    <t>государственное бюджетное общеобразовательное учреждение Самарской области основная общеобразовательная школа № 5 городского округа Чапаевск Самарской области</t>
  </si>
  <si>
    <t>Александрович</t>
  </si>
  <si>
    <t xml:space="preserve"> Павел </t>
  </si>
  <si>
    <t>государственное бюджетное общеобразовательное учреждение Самарской области основная общеобразовательная школа № 21 имени Героя Советского Союза А.П. Долгова городского округа Чапаевск Самарской области</t>
  </si>
  <si>
    <t xml:space="preserve">государственное бюджетное общеобразовательное учреждение Самарской области средняя общеобразовательная школа №10 имени Героя России Сергея Анатольевича Хихина городского округа Чапаевск Самарской области </t>
  </si>
  <si>
    <t>государственное бюджетное общеобразовательное учреждение Самарской области основная общеобразовательная школа № 21 имени Героя  Советского Союза А.П. Долгова городского округа Чапаевск Самарской области</t>
  </si>
  <si>
    <t>государственное бюджетное общеобразовательное учреждение Самарской области основная общеобразовательная школа №12 городского округа Чапаевск</t>
  </si>
  <si>
    <t>Государственное бюджетное общеобразовательное учреждение Самарской области средняя общеобразовательная школа п. Масленниково Самарской области</t>
  </si>
  <si>
    <t>Рейтинг участников по физической культуре окружного этапа ВсОШ 
 в 2020/2021 учебном году
 ЮНОШИ</t>
  </si>
  <si>
    <t>государственное бюджетное общеобразовательное учреждение Самарской области средняя общеобразовательная школа № 3 городского округа Чапаевск Самарской области</t>
  </si>
  <si>
    <t>государственное бюджетное общеобразовательное учреждение Самарской области  средняя общеобразовательная школа № 3 имени М. Ф. Леонова с. Приволжье муниципального района Приволжский Самарской области</t>
  </si>
  <si>
    <t xml:space="preserve">Государственное бюджетное общеобразовательное учреждение Самарской области средняя общеобразовательная школа № 2 с. Приволжье
муниципального района Приволжский Самарской области </t>
  </si>
  <si>
    <t xml:space="preserve">Государственное бюджетное общеобразовательное учреждение Самарской области
средняя общеобразовательная школа № 2 с. Обшаровка муниципального района Приволжский Самарской области </t>
  </si>
  <si>
    <t xml:space="preserve">государственное бюджетное общеобразовательное учреждение Самарской области основная общеобразовательная школа с. Заволжье муниципального района Приволжский Самарской области </t>
  </si>
  <si>
    <t>государственное общеобразовательное учреждение средняя общеобразовательная школа №2 п.г.т. Безенчук муниципального района Безенчукский</t>
  </si>
  <si>
    <t>5.0</t>
  </si>
  <si>
    <t>7.0</t>
  </si>
  <si>
    <t>6.0</t>
  </si>
  <si>
    <t>8.0</t>
  </si>
  <si>
    <t>Итоговая 
сумма баллов</t>
  </si>
  <si>
    <t>47.2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</si>
</sst>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\.m"/>
  </numFmts>
  <fonts count="5">
    <font>
      <sz val="10"/>
      <color rgb="FF000000"/>
      <name val="Arial"/>
    </font>
    <font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/>
    <xf numFmtId="0" fontId="1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/>
    <xf numFmtId="0" fontId="2" fillId="0" borderId="5" xfId="0" applyFont="1" applyBorder="1" applyAlignment="1">
      <alignment horizontal="center" vertical="center" wrapText="1"/>
    </xf>
    <xf numFmtId="0" fontId="0" fillId="0" borderId="6" xfId="0" applyFont="1" applyBorder="1" applyAlignment="1"/>
    <xf numFmtId="0" fontId="0" fillId="0" borderId="7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C890"/>
  <sheetViews>
    <sheetView topLeftCell="A49" zoomScale="84" zoomScaleNormal="84" zoomScaleSheetLayoutView="75" workbookViewId="0">
      <selection activeCell="A17" sqref="A17:F17"/>
    </sheetView>
  </sheetViews>
  <sheetFormatPr defaultColWidth="14.42578125" defaultRowHeight="15.75" customHeight="1"/>
  <cols>
    <col min="1" max="1" width="6.7109375" customWidth="1"/>
    <col min="2" max="2" width="12.7109375" customWidth="1"/>
    <col min="3" max="3" width="17.42578125" customWidth="1"/>
    <col min="4" max="4" width="16.140625" customWidth="1"/>
    <col min="5" max="5" width="19.140625" customWidth="1"/>
    <col min="6" max="6" width="52.42578125" customWidth="1"/>
    <col min="7" max="11" width="9.85546875" customWidth="1"/>
    <col min="12" max="12" width="11.42578125" customWidth="1"/>
    <col min="13" max="13" width="10.140625" customWidth="1"/>
    <col min="14" max="14" width="9.140625" customWidth="1"/>
    <col min="15" max="15" width="13" customWidth="1"/>
  </cols>
  <sheetData>
    <row r="1" spans="1:29">
      <c r="A1" s="21" t="s">
        <v>402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33.75" customHeight="1">
      <c r="A2" s="24" t="s">
        <v>124</v>
      </c>
      <c r="B2" s="24" t="s">
        <v>127</v>
      </c>
      <c r="C2" s="24" t="s">
        <v>3</v>
      </c>
      <c r="D2" s="24" t="s">
        <v>147</v>
      </c>
      <c r="E2" s="24" t="s">
        <v>148</v>
      </c>
      <c r="F2" s="24" t="s">
        <v>142</v>
      </c>
      <c r="G2" s="21" t="s">
        <v>355</v>
      </c>
      <c r="H2" s="23"/>
      <c r="I2" s="21" t="s">
        <v>356</v>
      </c>
      <c r="J2" s="23"/>
      <c r="K2" s="21" t="s">
        <v>128</v>
      </c>
      <c r="L2" s="23"/>
      <c r="M2" s="21" t="s">
        <v>136</v>
      </c>
      <c r="N2" s="23"/>
      <c r="O2" s="19" t="s">
        <v>413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31.5">
      <c r="A3" s="20"/>
      <c r="B3" s="20"/>
      <c r="C3" s="20"/>
      <c r="D3" s="20"/>
      <c r="E3" s="20"/>
      <c r="F3" s="20"/>
      <c r="G3" s="3" t="s">
        <v>389</v>
      </c>
      <c r="H3" s="3" t="s">
        <v>20</v>
      </c>
      <c r="I3" s="4" t="s">
        <v>387</v>
      </c>
      <c r="J3" s="3" t="s">
        <v>20</v>
      </c>
      <c r="K3" s="4" t="s">
        <v>22</v>
      </c>
      <c r="L3" s="3" t="s">
        <v>20</v>
      </c>
      <c r="M3" s="4" t="s">
        <v>383</v>
      </c>
      <c r="N3" s="3" t="s">
        <v>20</v>
      </c>
      <c r="O3" s="2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63">
      <c r="A4" s="5">
        <v>1</v>
      </c>
      <c r="B4" s="5">
        <v>7</v>
      </c>
      <c r="C4" s="9" t="s">
        <v>182</v>
      </c>
      <c r="D4" s="9" t="s">
        <v>186</v>
      </c>
      <c r="E4" s="9" t="s">
        <v>369</v>
      </c>
      <c r="F4" s="9" t="s">
        <v>401</v>
      </c>
      <c r="G4" s="9">
        <v>34.5</v>
      </c>
      <c r="H4" s="9">
        <v>22.78</v>
      </c>
      <c r="I4" s="9">
        <v>9.4</v>
      </c>
      <c r="J4" s="9">
        <v>28.48</v>
      </c>
      <c r="K4" s="11">
        <v>44.7</v>
      </c>
      <c r="L4" s="12">
        <v>18.68</v>
      </c>
      <c r="M4" s="11">
        <v>200</v>
      </c>
      <c r="N4" s="12">
        <v>18.12</v>
      </c>
      <c r="O4" s="13">
        <f t="shared" ref="O4:O51" si="0">H4+J4+L4+N4</f>
        <v>88.06</v>
      </c>
      <c r="P4" s="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78.75">
      <c r="A5" s="5">
        <v>2</v>
      </c>
      <c r="B5" s="5">
        <v>7</v>
      </c>
      <c r="C5" s="9" t="s">
        <v>15</v>
      </c>
      <c r="D5" s="9" t="s">
        <v>365</v>
      </c>
      <c r="E5" s="9" t="s">
        <v>385</v>
      </c>
      <c r="F5" s="9" t="s">
        <v>154</v>
      </c>
      <c r="G5" s="9">
        <v>28.5</v>
      </c>
      <c r="H5" s="9">
        <v>17.16</v>
      </c>
      <c r="I5" s="10">
        <v>9.6999999999999993</v>
      </c>
      <c r="J5" s="10">
        <v>29.39</v>
      </c>
      <c r="K5" s="11">
        <v>48.6</v>
      </c>
      <c r="L5" s="12">
        <v>17.18</v>
      </c>
      <c r="M5" s="11">
        <v>176</v>
      </c>
      <c r="N5" s="12">
        <v>20.59</v>
      </c>
      <c r="O5" s="13">
        <f t="shared" si="0"/>
        <v>84.32</v>
      </c>
      <c r="P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78.75">
      <c r="A6" s="6">
        <v>3</v>
      </c>
      <c r="B6" s="5">
        <v>7</v>
      </c>
      <c r="C6" s="9" t="s">
        <v>205</v>
      </c>
      <c r="D6" s="9" t="s">
        <v>41</v>
      </c>
      <c r="E6" s="9" t="s">
        <v>360</v>
      </c>
      <c r="F6" s="9" t="s">
        <v>129</v>
      </c>
      <c r="G6" s="9">
        <v>28</v>
      </c>
      <c r="H6" s="9">
        <v>16.86</v>
      </c>
      <c r="I6" s="9">
        <v>7.2</v>
      </c>
      <c r="J6" s="9">
        <v>21.81</v>
      </c>
      <c r="K6" s="11">
        <v>49</v>
      </c>
      <c r="L6" s="12">
        <v>17.04</v>
      </c>
      <c r="M6" s="11">
        <v>219</v>
      </c>
      <c r="N6" s="12">
        <v>24.32</v>
      </c>
      <c r="O6" s="13">
        <f t="shared" si="0"/>
        <v>80.03</v>
      </c>
      <c r="P6" s="2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78.75">
      <c r="A7" s="6">
        <v>4</v>
      </c>
      <c r="B7" s="5">
        <v>7</v>
      </c>
      <c r="C7" s="9" t="s">
        <v>349</v>
      </c>
      <c r="D7" s="9" t="s">
        <v>21</v>
      </c>
      <c r="E7" s="9" t="s">
        <v>351</v>
      </c>
      <c r="F7" s="9" t="s">
        <v>130</v>
      </c>
      <c r="G7" s="9">
        <v>27</v>
      </c>
      <c r="H7" s="9">
        <v>16.239999999999998</v>
      </c>
      <c r="I7" s="9">
        <v>8</v>
      </c>
      <c r="J7" s="9">
        <v>24.24</v>
      </c>
      <c r="K7" s="11">
        <v>43.6</v>
      </c>
      <c r="L7" s="12">
        <v>19.149999999999999</v>
      </c>
      <c r="M7" s="11">
        <v>180</v>
      </c>
      <c r="N7" s="12">
        <v>20.13</v>
      </c>
      <c r="O7" s="13">
        <f t="shared" si="0"/>
        <v>79.759999999999991</v>
      </c>
      <c r="P7" s="2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78.75">
      <c r="A8" s="6">
        <v>5</v>
      </c>
      <c r="B8" s="5">
        <v>7</v>
      </c>
      <c r="C8" s="9" t="s">
        <v>353</v>
      </c>
      <c r="D8" s="9" t="s">
        <v>5</v>
      </c>
      <c r="E8" s="9" t="s">
        <v>385</v>
      </c>
      <c r="F8" s="9" t="s">
        <v>398</v>
      </c>
      <c r="G8" s="9">
        <v>26.5</v>
      </c>
      <c r="H8" s="9">
        <v>15.9</v>
      </c>
      <c r="I8" s="9">
        <v>9.6999999999999993</v>
      </c>
      <c r="J8" s="9">
        <v>29.4</v>
      </c>
      <c r="K8" s="11">
        <v>60.8</v>
      </c>
      <c r="L8" s="12">
        <v>13.73</v>
      </c>
      <c r="M8" s="11">
        <v>179</v>
      </c>
      <c r="N8" s="12">
        <v>20.25</v>
      </c>
      <c r="O8" s="13">
        <f t="shared" si="0"/>
        <v>79.28</v>
      </c>
      <c r="P8" s="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63">
      <c r="A9" s="6">
        <v>6</v>
      </c>
      <c r="B9" s="5">
        <v>7</v>
      </c>
      <c r="C9" s="9" t="s">
        <v>46</v>
      </c>
      <c r="D9" s="9" t="s">
        <v>350</v>
      </c>
      <c r="E9" s="9" t="s">
        <v>30</v>
      </c>
      <c r="F9" s="9" t="s">
        <v>161</v>
      </c>
      <c r="G9" s="9">
        <v>25.5</v>
      </c>
      <c r="H9" s="9">
        <v>15.36</v>
      </c>
      <c r="I9" s="9">
        <v>7.5</v>
      </c>
      <c r="J9" s="9">
        <v>22.72</v>
      </c>
      <c r="K9" s="11">
        <v>47.66</v>
      </c>
      <c r="L9" s="12">
        <v>17.52</v>
      </c>
      <c r="M9" s="11">
        <v>178</v>
      </c>
      <c r="N9" s="12">
        <v>20.36</v>
      </c>
      <c r="O9" s="13">
        <f t="shared" si="0"/>
        <v>75.959999999999994</v>
      </c>
      <c r="P9" s="2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78.75">
      <c r="A10" s="6">
        <v>7</v>
      </c>
      <c r="B10" s="5">
        <v>7</v>
      </c>
      <c r="C10" s="9" t="s">
        <v>197</v>
      </c>
      <c r="D10" s="9" t="s">
        <v>35</v>
      </c>
      <c r="E10" s="9" t="s">
        <v>204</v>
      </c>
      <c r="F10" s="9" t="s">
        <v>129</v>
      </c>
      <c r="G10" s="9">
        <v>17.5</v>
      </c>
      <c r="H10" s="9">
        <v>10.54</v>
      </c>
      <c r="I10" s="9">
        <v>8.3000000000000007</v>
      </c>
      <c r="J10" s="9">
        <v>25.15</v>
      </c>
      <c r="K10" s="11">
        <v>50</v>
      </c>
      <c r="L10" s="12">
        <v>16.7</v>
      </c>
      <c r="M10" s="11">
        <v>225</v>
      </c>
      <c r="N10" s="12">
        <v>23.23</v>
      </c>
      <c r="O10" s="13">
        <f t="shared" si="0"/>
        <v>75.62</v>
      </c>
      <c r="P10" s="2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63">
      <c r="A11" s="6">
        <v>8</v>
      </c>
      <c r="B11" s="5">
        <v>7</v>
      </c>
      <c r="C11" s="9" t="s">
        <v>175</v>
      </c>
      <c r="D11" s="9" t="s">
        <v>5</v>
      </c>
      <c r="E11" s="9" t="s">
        <v>384</v>
      </c>
      <c r="F11" s="9" t="s">
        <v>160</v>
      </c>
      <c r="G11" s="9">
        <v>19.5</v>
      </c>
      <c r="H11" s="9">
        <v>11.74</v>
      </c>
      <c r="I11" s="9">
        <v>8.6999999999999993</v>
      </c>
      <c r="J11" s="9">
        <v>26.36</v>
      </c>
      <c r="K11" s="11">
        <v>52</v>
      </c>
      <c r="L11" s="12">
        <v>16.059999999999999</v>
      </c>
      <c r="M11" s="11">
        <v>178</v>
      </c>
      <c r="N11" s="12">
        <v>20.36</v>
      </c>
      <c r="O11" s="13">
        <f t="shared" si="0"/>
        <v>74.52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78.75">
      <c r="A12" s="6">
        <v>9</v>
      </c>
      <c r="B12" s="5">
        <v>7</v>
      </c>
      <c r="C12" s="9" t="s">
        <v>180</v>
      </c>
      <c r="D12" s="9" t="s">
        <v>364</v>
      </c>
      <c r="E12" s="9" t="s">
        <v>392</v>
      </c>
      <c r="F12" s="9" t="s">
        <v>398</v>
      </c>
      <c r="G12" s="10">
        <v>21</v>
      </c>
      <c r="H12" s="9">
        <v>12.6</v>
      </c>
      <c r="I12" s="9">
        <v>9.1999999999999993</v>
      </c>
      <c r="J12" s="9">
        <v>27.87</v>
      </c>
      <c r="K12" s="11">
        <v>59</v>
      </c>
      <c r="L12" s="12">
        <v>14.15</v>
      </c>
      <c r="M12" s="11">
        <v>184</v>
      </c>
      <c r="N12" s="12">
        <v>19.7</v>
      </c>
      <c r="O12" s="13">
        <f t="shared" si="0"/>
        <v>74.319999999999993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78.75">
      <c r="A13" s="6">
        <v>10</v>
      </c>
      <c r="B13" s="5">
        <v>7</v>
      </c>
      <c r="C13" s="9" t="s">
        <v>178</v>
      </c>
      <c r="D13" s="9" t="s">
        <v>39</v>
      </c>
      <c r="E13" s="9" t="s">
        <v>378</v>
      </c>
      <c r="F13" s="9" t="s">
        <v>151</v>
      </c>
      <c r="G13" s="9">
        <v>19</v>
      </c>
      <c r="H13" s="9">
        <v>11.44</v>
      </c>
      <c r="I13" s="9">
        <v>8</v>
      </c>
      <c r="J13" s="9">
        <v>24.24</v>
      </c>
      <c r="K13" s="11">
        <v>56</v>
      </c>
      <c r="L13" s="12">
        <v>14.91</v>
      </c>
      <c r="M13" s="11">
        <v>154</v>
      </c>
      <c r="N13" s="12">
        <v>23.53</v>
      </c>
      <c r="O13" s="13">
        <f t="shared" si="0"/>
        <v>74.12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63">
      <c r="A14" s="6">
        <v>11</v>
      </c>
      <c r="B14" s="5">
        <v>7</v>
      </c>
      <c r="C14" s="9" t="s">
        <v>10</v>
      </c>
      <c r="D14" s="9" t="s">
        <v>367</v>
      </c>
      <c r="E14" s="9" t="s">
        <v>361</v>
      </c>
      <c r="F14" s="9" t="s">
        <v>160</v>
      </c>
      <c r="G14" s="9">
        <v>21.5</v>
      </c>
      <c r="H14" s="9">
        <v>12.95</v>
      </c>
      <c r="I14" s="10">
        <v>7.8</v>
      </c>
      <c r="J14" s="10">
        <v>23.6</v>
      </c>
      <c r="K14" s="11">
        <v>51.9</v>
      </c>
      <c r="L14" s="12">
        <v>16.079999999999998</v>
      </c>
      <c r="M14" s="11">
        <v>180</v>
      </c>
      <c r="N14" s="12">
        <v>20.13</v>
      </c>
      <c r="O14" s="13">
        <f t="shared" si="0"/>
        <v>72.759999999999991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63">
      <c r="A15" s="6">
        <v>12</v>
      </c>
      <c r="B15" s="5">
        <v>7</v>
      </c>
      <c r="C15" s="9" t="s">
        <v>203</v>
      </c>
      <c r="D15" s="9" t="s">
        <v>207</v>
      </c>
      <c r="E15" s="9" t="s">
        <v>393</v>
      </c>
      <c r="F15" s="9" t="s">
        <v>161</v>
      </c>
      <c r="G15" s="9">
        <v>23</v>
      </c>
      <c r="H15" s="9">
        <v>13.85</v>
      </c>
      <c r="I15" s="9">
        <v>8.5</v>
      </c>
      <c r="J15" s="9">
        <v>25.75</v>
      </c>
      <c r="K15" s="11">
        <v>65.569999999999993</v>
      </c>
      <c r="L15" s="12">
        <v>12.73</v>
      </c>
      <c r="M15" s="11">
        <v>183</v>
      </c>
      <c r="N15" s="12">
        <v>19.8</v>
      </c>
      <c r="O15" s="13">
        <f t="shared" si="0"/>
        <v>72.13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78.75">
      <c r="A16" s="6">
        <v>13</v>
      </c>
      <c r="B16" s="5">
        <v>7</v>
      </c>
      <c r="C16" s="9" t="s">
        <v>17</v>
      </c>
      <c r="D16" s="9" t="s">
        <v>4</v>
      </c>
      <c r="E16" s="9" t="s">
        <v>172</v>
      </c>
      <c r="F16" s="9" t="s">
        <v>153</v>
      </c>
      <c r="G16" s="9">
        <v>25</v>
      </c>
      <c r="H16" s="9">
        <v>15.06</v>
      </c>
      <c r="I16" s="9">
        <v>8.5</v>
      </c>
      <c r="J16" s="9">
        <v>25.75</v>
      </c>
      <c r="K16" s="11">
        <v>44.17</v>
      </c>
      <c r="L16" s="12">
        <v>18.899999999999999</v>
      </c>
      <c r="M16" s="11">
        <v>292</v>
      </c>
      <c r="N16" s="12">
        <v>12.41</v>
      </c>
      <c r="O16" s="13">
        <f t="shared" si="0"/>
        <v>72.12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63">
      <c r="A17" s="27">
        <v>14</v>
      </c>
      <c r="B17" s="27">
        <v>7</v>
      </c>
      <c r="C17" s="28" t="s">
        <v>345</v>
      </c>
      <c r="D17" s="28" t="s">
        <v>354</v>
      </c>
      <c r="E17" s="28" t="s">
        <v>126</v>
      </c>
      <c r="F17" s="28" t="s">
        <v>403</v>
      </c>
      <c r="G17" s="9">
        <v>19</v>
      </c>
      <c r="H17" s="9">
        <v>11.44</v>
      </c>
      <c r="I17" s="9" t="s">
        <v>412</v>
      </c>
      <c r="J17" s="9">
        <v>24.24</v>
      </c>
      <c r="K17" s="11">
        <v>45</v>
      </c>
      <c r="L17" s="12">
        <v>18.55</v>
      </c>
      <c r="M17" s="11">
        <v>210</v>
      </c>
      <c r="N17" s="12">
        <v>17.260000000000002</v>
      </c>
      <c r="O17" s="13">
        <f t="shared" si="0"/>
        <v>71.490000000000009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78.75">
      <c r="A18" s="6">
        <v>15</v>
      </c>
      <c r="B18" s="5">
        <v>7</v>
      </c>
      <c r="C18" s="9" t="s">
        <v>173</v>
      </c>
      <c r="D18" s="9" t="s">
        <v>24</v>
      </c>
      <c r="E18" s="9" t="s">
        <v>179</v>
      </c>
      <c r="F18" s="9" t="s">
        <v>162</v>
      </c>
      <c r="G18" s="9">
        <v>20.5</v>
      </c>
      <c r="H18" s="9">
        <v>12.35</v>
      </c>
      <c r="I18" s="9">
        <v>8.1999999999999993</v>
      </c>
      <c r="J18" s="9">
        <v>24.8</v>
      </c>
      <c r="K18" s="11">
        <v>55</v>
      </c>
      <c r="L18" s="12">
        <v>15.18</v>
      </c>
      <c r="M18" s="11">
        <v>190</v>
      </c>
      <c r="N18" s="12">
        <v>19.079999999999998</v>
      </c>
      <c r="O18" s="13">
        <f t="shared" si="0"/>
        <v>71.41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94.5">
      <c r="A19" s="6">
        <v>16</v>
      </c>
      <c r="B19" s="5">
        <v>7</v>
      </c>
      <c r="C19" s="9" t="s">
        <v>166</v>
      </c>
      <c r="D19" s="9" t="s">
        <v>8</v>
      </c>
      <c r="E19" s="9" t="s">
        <v>388</v>
      </c>
      <c r="F19" s="9" t="s">
        <v>146</v>
      </c>
      <c r="G19" s="9">
        <v>18</v>
      </c>
      <c r="H19" s="9">
        <v>10.84</v>
      </c>
      <c r="I19" s="9">
        <v>8.6</v>
      </c>
      <c r="J19" s="9">
        <v>26.06</v>
      </c>
      <c r="K19" s="11">
        <v>50</v>
      </c>
      <c r="L19" s="12">
        <v>16.7</v>
      </c>
      <c r="M19" s="11">
        <v>208</v>
      </c>
      <c r="N19" s="12">
        <v>17.420000000000002</v>
      </c>
      <c r="O19" s="13">
        <f t="shared" si="0"/>
        <v>71.02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78.75">
      <c r="A20" s="6">
        <v>17</v>
      </c>
      <c r="B20" s="5">
        <v>7</v>
      </c>
      <c r="C20" s="9" t="s">
        <v>192</v>
      </c>
      <c r="D20" s="9" t="s">
        <v>4</v>
      </c>
      <c r="E20" s="9" t="s">
        <v>169</v>
      </c>
      <c r="F20" s="9" t="s">
        <v>149</v>
      </c>
      <c r="G20" s="9">
        <v>18.5</v>
      </c>
      <c r="H20" s="9">
        <v>11.14</v>
      </c>
      <c r="I20" s="9">
        <v>9</v>
      </c>
      <c r="J20" s="9">
        <v>27.27</v>
      </c>
      <c r="K20" s="11">
        <v>50</v>
      </c>
      <c r="L20" s="12">
        <v>16.7</v>
      </c>
      <c r="M20" s="11">
        <v>230</v>
      </c>
      <c r="N20" s="12">
        <v>15.76</v>
      </c>
      <c r="O20" s="13">
        <f t="shared" si="0"/>
        <v>70.87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78.75">
      <c r="A21" s="6">
        <v>18</v>
      </c>
      <c r="B21" s="5">
        <v>7</v>
      </c>
      <c r="C21" s="9" t="s">
        <v>34</v>
      </c>
      <c r="D21" s="9" t="s">
        <v>193</v>
      </c>
      <c r="E21" s="9" t="s">
        <v>172</v>
      </c>
      <c r="F21" s="9" t="s">
        <v>149</v>
      </c>
      <c r="G21" s="9">
        <v>26</v>
      </c>
      <c r="H21" s="9">
        <v>15.66</v>
      </c>
      <c r="I21" s="9">
        <v>6.5</v>
      </c>
      <c r="J21" s="9">
        <v>19.690000000000001</v>
      </c>
      <c r="K21" s="11">
        <v>44</v>
      </c>
      <c r="L21" s="12">
        <v>18.98</v>
      </c>
      <c r="M21" s="11">
        <v>220</v>
      </c>
      <c r="N21" s="12">
        <v>16.47</v>
      </c>
      <c r="O21" s="13">
        <f t="shared" si="0"/>
        <v>70.8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78.75">
      <c r="A22" s="6">
        <v>19</v>
      </c>
      <c r="B22" s="5">
        <v>7</v>
      </c>
      <c r="C22" s="9" t="s">
        <v>362</v>
      </c>
      <c r="D22" s="9" t="s">
        <v>368</v>
      </c>
      <c r="E22" s="9" t="s">
        <v>369</v>
      </c>
      <c r="F22" s="9" t="s">
        <v>407</v>
      </c>
      <c r="G22" s="9">
        <v>18</v>
      </c>
      <c r="H22" s="9">
        <v>10.84</v>
      </c>
      <c r="I22" s="12">
        <v>9.9</v>
      </c>
      <c r="J22" s="12">
        <v>30</v>
      </c>
      <c r="K22" s="11">
        <v>52.64</v>
      </c>
      <c r="L22" s="12">
        <v>15.86</v>
      </c>
      <c r="M22" s="11">
        <v>266</v>
      </c>
      <c r="N22" s="12">
        <v>13.62</v>
      </c>
      <c r="O22" s="13">
        <f t="shared" si="0"/>
        <v>70.320000000000007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3">
      <c r="A23" s="6">
        <v>20</v>
      </c>
      <c r="B23" s="5">
        <v>7</v>
      </c>
      <c r="C23" s="9" t="s">
        <v>25</v>
      </c>
      <c r="D23" s="9" t="s">
        <v>367</v>
      </c>
      <c r="E23" s="9" t="s">
        <v>392</v>
      </c>
      <c r="F23" s="9" t="s">
        <v>400</v>
      </c>
      <c r="G23" s="9">
        <v>18</v>
      </c>
      <c r="H23" s="9">
        <v>10.84</v>
      </c>
      <c r="I23" s="9">
        <v>8.4</v>
      </c>
      <c r="J23" s="9">
        <v>25.45</v>
      </c>
      <c r="K23" s="11">
        <v>61</v>
      </c>
      <c r="L23" s="12">
        <v>13.69</v>
      </c>
      <c r="M23" s="11">
        <v>180</v>
      </c>
      <c r="N23" s="12">
        <v>20.13</v>
      </c>
      <c r="O23" s="13">
        <f t="shared" si="0"/>
        <v>70.11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78.75">
      <c r="A24" s="6">
        <v>21</v>
      </c>
      <c r="B24" s="5">
        <v>7</v>
      </c>
      <c r="C24" s="9" t="s">
        <v>185</v>
      </c>
      <c r="D24" s="9" t="s">
        <v>21</v>
      </c>
      <c r="E24" s="9" t="s">
        <v>385</v>
      </c>
      <c r="F24" s="9" t="s">
        <v>149</v>
      </c>
      <c r="G24" s="9">
        <v>19.5</v>
      </c>
      <c r="H24" s="9">
        <v>11.74</v>
      </c>
      <c r="I24" s="9">
        <v>7</v>
      </c>
      <c r="J24" s="9">
        <v>21.21</v>
      </c>
      <c r="K24" s="11">
        <v>45</v>
      </c>
      <c r="L24" s="12">
        <v>18.55</v>
      </c>
      <c r="M24" s="11">
        <v>210</v>
      </c>
      <c r="N24" s="12">
        <v>17.260000000000002</v>
      </c>
      <c r="O24" s="13">
        <f t="shared" si="0"/>
        <v>68.760000000000005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78.75">
      <c r="A25" s="6">
        <v>22</v>
      </c>
      <c r="B25" s="5">
        <v>7</v>
      </c>
      <c r="C25" s="9" t="s">
        <v>363</v>
      </c>
      <c r="D25" s="9" t="s">
        <v>6</v>
      </c>
      <c r="E25" s="9" t="s">
        <v>358</v>
      </c>
      <c r="F25" s="9" t="s">
        <v>404</v>
      </c>
      <c r="G25" s="9">
        <v>23</v>
      </c>
      <c r="H25" s="9">
        <v>13.85</v>
      </c>
      <c r="I25" s="10">
        <v>9.1</v>
      </c>
      <c r="J25" s="10">
        <v>27.57</v>
      </c>
      <c r="K25" s="11">
        <v>92.4</v>
      </c>
      <c r="L25" s="12">
        <v>9.0399999999999991</v>
      </c>
      <c r="M25" s="11">
        <v>203</v>
      </c>
      <c r="N25" s="12">
        <v>17.850000000000001</v>
      </c>
      <c r="O25" s="13">
        <f t="shared" si="0"/>
        <v>68.31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63">
      <c r="A26" s="6">
        <v>23</v>
      </c>
      <c r="B26" s="5">
        <v>7</v>
      </c>
      <c r="C26" s="9" t="s">
        <v>170</v>
      </c>
      <c r="D26" s="9" t="s">
        <v>171</v>
      </c>
      <c r="E26" s="9" t="s">
        <v>177</v>
      </c>
      <c r="F26" s="9" t="s">
        <v>160</v>
      </c>
      <c r="G26" s="9">
        <v>14.5</v>
      </c>
      <c r="H26" s="9">
        <v>8.73</v>
      </c>
      <c r="I26" s="9">
        <v>8.8000000000000007</v>
      </c>
      <c r="J26" s="9">
        <v>26.6</v>
      </c>
      <c r="K26" s="11">
        <v>58.8</v>
      </c>
      <c r="L26" s="12">
        <v>14.2</v>
      </c>
      <c r="M26" s="11">
        <v>202</v>
      </c>
      <c r="N26" s="12">
        <v>17.940000000000001</v>
      </c>
      <c r="O26" s="13">
        <f t="shared" si="0"/>
        <v>67.47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63">
      <c r="A27" s="6">
        <v>24</v>
      </c>
      <c r="B27" s="5">
        <v>7</v>
      </c>
      <c r="C27" s="9" t="s">
        <v>38</v>
      </c>
      <c r="D27" s="9" t="s">
        <v>194</v>
      </c>
      <c r="E27" s="9" t="s">
        <v>172</v>
      </c>
      <c r="F27" s="9" t="s">
        <v>161</v>
      </c>
      <c r="G27" s="9">
        <v>23</v>
      </c>
      <c r="H27" s="9">
        <v>13.85</v>
      </c>
      <c r="I27" s="9">
        <v>7.9</v>
      </c>
      <c r="J27" s="9">
        <v>23.93</v>
      </c>
      <c r="K27" s="11">
        <v>63</v>
      </c>
      <c r="L27" s="12">
        <v>13.25</v>
      </c>
      <c r="M27" s="11">
        <v>224</v>
      </c>
      <c r="N27" s="12">
        <v>16.18</v>
      </c>
      <c r="O27" s="13">
        <f t="shared" si="0"/>
        <v>67.210000000000008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94.5">
      <c r="A28" s="6">
        <v>25</v>
      </c>
      <c r="B28" s="5">
        <v>7</v>
      </c>
      <c r="C28" s="9" t="s">
        <v>343</v>
      </c>
      <c r="D28" s="9" t="s">
        <v>5</v>
      </c>
      <c r="E28" s="9" t="s">
        <v>347</v>
      </c>
      <c r="F28" s="9" t="s">
        <v>137</v>
      </c>
      <c r="G28" s="9">
        <v>17</v>
      </c>
      <c r="H28" s="9">
        <v>10.24</v>
      </c>
      <c r="I28" s="15">
        <v>43897</v>
      </c>
      <c r="J28" s="9">
        <v>22.12</v>
      </c>
      <c r="K28" s="11">
        <v>57</v>
      </c>
      <c r="L28" s="12">
        <v>14.65</v>
      </c>
      <c r="M28" s="11">
        <v>185</v>
      </c>
      <c r="N28" s="12">
        <v>19.59</v>
      </c>
      <c r="O28" s="13">
        <f t="shared" si="0"/>
        <v>66.599999999999994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94.5">
      <c r="A29" s="6">
        <v>26</v>
      </c>
      <c r="B29" s="5">
        <v>7</v>
      </c>
      <c r="C29" s="9" t="s">
        <v>348</v>
      </c>
      <c r="D29" s="9" t="s">
        <v>12</v>
      </c>
      <c r="E29" s="9" t="s">
        <v>352</v>
      </c>
      <c r="F29" s="9" t="s">
        <v>146</v>
      </c>
      <c r="G29" s="9">
        <v>16.5</v>
      </c>
      <c r="H29" s="9">
        <v>9.93</v>
      </c>
      <c r="I29" s="9">
        <v>7.6</v>
      </c>
      <c r="J29" s="9">
        <v>23.03</v>
      </c>
      <c r="K29" s="11">
        <v>54</v>
      </c>
      <c r="L29" s="12">
        <v>15.46</v>
      </c>
      <c r="M29" s="11">
        <v>205</v>
      </c>
      <c r="N29" s="12">
        <v>17.68</v>
      </c>
      <c r="O29" s="13">
        <f t="shared" si="0"/>
        <v>66.099999999999994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63">
      <c r="A30" s="6">
        <v>27</v>
      </c>
      <c r="B30" s="5">
        <v>7</v>
      </c>
      <c r="C30" s="9" t="s">
        <v>359</v>
      </c>
      <c r="D30" s="9" t="s">
        <v>366</v>
      </c>
      <c r="E30" s="9" t="s">
        <v>384</v>
      </c>
      <c r="F30" s="9" t="s">
        <v>141</v>
      </c>
      <c r="G30" s="9">
        <v>18</v>
      </c>
      <c r="H30" s="9">
        <v>10.84</v>
      </c>
      <c r="I30" s="10">
        <v>7.5</v>
      </c>
      <c r="J30" s="10">
        <v>22.7</v>
      </c>
      <c r="K30" s="11">
        <v>47</v>
      </c>
      <c r="L30" s="12">
        <v>17.760000000000002</v>
      </c>
      <c r="M30" s="11">
        <v>245</v>
      </c>
      <c r="N30" s="12">
        <v>14.79</v>
      </c>
      <c r="O30" s="13">
        <f t="shared" si="0"/>
        <v>66.09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78.75">
      <c r="A31" s="6">
        <v>28</v>
      </c>
      <c r="B31" s="5">
        <v>7</v>
      </c>
      <c r="C31" s="9" t="s">
        <v>189</v>
      </c>
      <c r="D31" s="9" t="s">
        <v>28</v>
      </c>
      <c r="E31" s="9" t="s">
        <v>188</v>
      </c>
      <c r="F31" s="9" t="s">
        <v>133</v>
      </c>
      <c r="G31" s="9">
        <v>22.5</v>
      </c>
      <c r="H31" s="9">
        <v>13.55</v>
      </c>
      <c r="I31" s="9">
        <v>7.5</v>
      </c>
      <c r="J31" s="9">
        <v>22.72</v>
      </c>
      <c r="K31" s="11">
        <v>53.3</v>
      </c>
      <c r="L31" s="12">
        <v>15.66</v>
      </c>
      <c r="M31" s="11">
        <v>258</v>
      </c>
      <c r="N31" s="12">
        <v>14.05</v>
      </c>
      <c r="O31" s="13">
        <f t="shared" si="0"/>
        <v>65.97999999999999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63">
      <c r="A32" s="6">
        <v>29</v>
      </c>
      <c r="B32" s="5">
        <v>7</v>
      </c>
      <c r="C32" s="9" t="s">
        <v>29</v>
      </c>
      <c r="D32" s="9" t="s">
        <v>44</v>
      </c>
      <c r="E32" s="9" t="s">
        <v>165</v>
      </c>
      <c r="F32" s="9" t="s">
        <v>152</v>
      </c>
      <c r="G32" s="9">
        <v>23</v>
      </c>
      <c r="H32" s="9">
        <v>13.85</v>
      </c>
      <c r="I32" s="9">
        <v>7.2</v>
      </c>
      <c r="J32" s="9">
        <v>21.81</v>
      </c>
      <c r="K32" s="11">
        <v>64</v>
      </c>
      <c r="L32" s="12">
        <v>13.05</v>
      </c>
      <c r="M32" s="11">
        <v>224</v>
      </c>
      <c r="N32" s="12">
        <v>16.18</v>
      </c>
      <c r="O32" s="13">
        <f t="shared" si="0"/>
        <v>64.889999999999986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78.75">
      <c r="A33" s="6">
        <v>30</v>
      </c>
      <c r="B33" s="5">
        <v>7</v>
      </c>
      <c r="C33" s="9" t="s">
        <v>357</v>
      </c>
      <c r="D33" s="9" t="s">
        <v>5</v>
      </c>
      <c r="E33" s="9" t="s">
        <v>395</v>
      </c>
      <c r="F33" s="9" t="s">
        <v>153</v>
      </c>
      <c r="G33" s="9">
        <v>20</v>
      </c>
      <c r="H33" s="9">
        <v>12.04</v>
      </c>
      <c r="I33" s="12">
        <v>8</v>
      </c>
      <c r="J33" s="12">
        <v>24.24</v>
      </c>
      <c r="K33" s="11">
        <v>53.58</v>
      </c>
      <c r="L33" s="12">
        <v>15.58</v>
      </c>
      <c r="M33" s="11">
        <v>281</v>
      </c>
      <c r="N33" s="12">
        <v>12.9</v>
      </c>
      <c r="O33" s="13">
        <f t="shared" si="0"/>
        <v>64.760000000000005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63">
      <c r="A34" s="6">
        <v>31</v>
      </c>
      <c r="B34" s="5">
        <v>7</v>
      </c>
      <c r="C34" s="9" t="s">
        <v>187</v>
      </c>
      <c r="D34" s="9" t="s">
        <v>45</v>
      </c>
      <c r="E34" s="9" t="s">
        <v>181</v>
      </c>
      <c r="F34" s="9" t="s">
        <v>403</v>
      </c>
      <c r="G34" s="15">
        <v>14</v>
      </c>
      <c r="H34" s="9">
        <v>8.43</v>
      </c>
      <c r="I34" s="15">
        <v>43989</v>
      </c>
      <c r="J34" s="9">
        <v>23.03</v>
      </c>
      <c r="K34" s="11">
        <v>45</v>
      </c>
      <c r="L34" s="12">
        <v>18.55</v>
      </c>
      <c r="M34" s="11">
        <v>320</v>
      </c>
      <c r="N34" s="12">
        <v>11.32</v>
      </c>
      <c r="O34" s="13">
        <f t="shared" si="0"/>
        <v>61.330000000000005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63">
      <c r="A35" s="6">
        <v>32</v>
      </c>
      <c r="B35" s="5">
        <v>7</v>
      </c>
      <c r="C35" s="9" t="s">
        <v>32</v>
      </c>
      <c r="D35" s="9" t="s">
        <v>43</v>
      </c>
      <c r="E35" s="9" t="s">
        <v>341</v>
      </c>
      <c r="F35" s="9" t="s">
        <v>139</v>
      </c>
      <c r="G35" s="15">
        <v>43967</v>
      </c>
      <c r="H35" s="9">
        <v>9.93</v>
      </c>
      <c r="I35" s="9" t="s">
        <v>411</v>
      </c>
      <c r="J35" s="9">
        <v>18.18</v>
      </c>
      <c r="K35" s="11">
        <v>56</v>
      </c>
      <c r="L35" s="12">
        <v>14.91</v>
      </c>
      <c r="M35" s="11">
        <v>198</v>
      </c>
      <c r="N35" s="12">
        <v>18.3</v>
      </c>
      <c r="O35" s="13">
        <f t="shared" si="0"/>
        <v>61.319999999999993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63">
      <c r="A36" s="6">
        <v>33</v>
      </c>
      <c r="B36" s="5">
        <v>7</v>
      </c>
      <c r="C36" s="9" t="s">
        <v>47</v>
      </c>
      <c r="D36" s="9" t="s">
        <v>44</v>
      </c>
      <c r="E36" s="9" t="s">
        <v>158</v>
      </c>
      <c r="F36" s="9" t="s">
        <v>139</v>
      </c>
      <c r="G36" s="9">
        <v>22.5</v>
      </c>
      <c r="H36" s="9">
        <v>13.55</v>
      </c>
      <c r="I36" s="15">
        <v>43956</v>
      </c>
      <c r="J36" s="9">
        <v>16.600000000000001</v>
      </c>
      <c r="K36" s="11">
        <v>67</v>
      </c>
      <c r="L36" s="12">
        <v>12.46</v>
      </c>
      <c r="M36" s="11">
        <v>195</v>
      </c>
      <c r="N36" s="12">
        <v>18.579999999999998</v>
      </c>
      <c r="O36" s="13">
        <f t="shared" si="0"/>
        <v>61.19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94.5">
      <c r="A37" s="6">
        <v>34</v>
      </c>
      <c r="B37" s="5">
        <v>7</v>
      </c>
      <c r="C37" s="9" t="s">
        <v>200</v>
      </c>
      <c r="D37" s="9" t="s">
        <v>31</v>
      </c>
      <c r="E37" s="9" t="s">
        <v>199</v>
      </c>
      <c r="F37" s="9" t="s">
        <v>146</v>
      </c>
      <c r="G37" s="9">
        <v>18.5</v>
      </c>
      <c r="H37" s="9">
        <v>11.14</v>
      </c>
      <c r="I37" s="9">
        <v>6</v>
      </c>
      <c r="J37" s="9">
        <v>18.18</v>
      </c>
      <c r="K37" s="11">
        <v>56</v>
      </c>
      <c r="L37" s="12">
        <v>14.91</v>
      </c>
      <c r="M37" s="11">
        <v>216</v>
      </c>
      <c r="N37" s="12">
        <v>16.78</v>
      </c>
      <c r="O37" s="13">
        <f t="shared" si="0"/>
        <v>61.010000000000005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94.5">
      <c r="A38" s="6">
        <v>35</v>
      </c>
      <c r="B38" s="5">
        <v>7</v>
      </c>
      <c r="C38" s="9" t="s">
        <v>18</v>
      </c>
      <c r="D38" s="9" t="s">
        <v>164</v>
      </c>
      <c r="E38" s="9" t="s">
        <v>159</v>
      </c>
      <c r="F38" s="9" t="s">
        <v>146</v>
      </c>
      <c r="G38" s="9">
        <v>8.5</v>
      </c>
      <c r="H38" s="9">
        <v>5.12</v>
      </c>
      <c r="I38" s="9">
        <v>7.5</v>
      </c>
      <c r="J38" s="9">
        <v>22.72</v>
      </c>
      <c r="K38" s="11">
        <v>65</v>
      </c>
      <c r="L38" s="12">
        <v>12.85</v>
      </c>
      <c r="M38" s="11">
        <v>181</v>
      </c>
      <c r="N38" s="12">
        <v>20.02</v>
      </c>
      <c r="O38" s="13">
        <f t="shared" si="0"/>
        <v>60.709999999999994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63">
      <c r="A39" s="6">
        <v>36</v>
      </c>
      <c r="B39" s="5">
        <v>7</v>
      </c>
      <c r="C39" s="9" t="s">
        <v>42</v>
      </c>
      <c r="D39" s="9" t="s">
        <v>198</v>
      </c>
      <c r="E39" s="9" t="s">
        <v>196</v>
      </c>
      <c r="F39" s="9" t="s">
        <v>161</v>
      </c>
      <c r="G39" s="9">
        <v>17.5</v>
      </c>
      <c r="H39" s="9">
        <v>10.54</v>
      </c>
      <c r="I39" s="9">
        <v>6.3</v>
      </c>
      <c r="J39" s="9">
        <v>19.09</v>
      </c>
      <c r="K39" s="11">
        <v>59.72</v>
      </c>
      <c r="L39" s="12">
        <v>13.98</v>
      </c>
      <c r="M39" s="11">
        <v>220</v>
      </c>
      <c r="N39" s="12">
        <v>16.47</v>
      </c>
      <c r="O39" s="13">
        <f t="shared" si="0"/>
        <v>60.08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78.75">
      <c r="A40" s="6">
        <v>37</v>
      </c>
      <c r="B40" s="5">
        <v>7</v>
      </c>
      <c r="C40" s="9" t="s">
        <v>386</v>
      </c>
      <c r="D40" s="9" t="s">
        <v>9</v>
      </c>
      <c r="E40" s="9" t="s">
        <v>342</v>
      </c>
      <c r="F40" s="9" t="s">
        <v>399</v>
      </c>
      <c r="G40" s="9">
        <v>11</v>
      </c>
      <c r="H40" s="9">
        <v>6.62</v>
      </c>
      <c r="I40" s="10">
        <v>7</v>
      </c>
      <c r="J40" s="9">
        <v>21.21</v>
      </c>
      <c r="K40" s="11">
        <v>51</v>
      </c>
      <c r="L40" s="12">
        <v>16.37</v>
      </c>
      <c r="M40" s="11">
        <v>240</v>
      </c>
      <c r="N40" s="12">
        <v>15.1</v>
      </c>
      <c r="O40" s="13">
        <f t="shared" si="0"/>
        <v>59.300000000000004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63">
      <c r="A41" s="6">
        <v>38</v>
      </c>
      <c r="B41" s="5">
        <v>7</v>
      </c>
      <c r="C41" s="9" t="s">
        <v>174</v>
      </c>
      <c r="D41" s="9" t="s">
        <v>13</v>
      </c>
      <c r="E41" s="9" t="s">
        <v>159</v>
      </c>
      <c r="F41" s="9" t="s">
        <v>160</v>
      </c>
      <c r="G41" s="9">
        <v>6</v>
      </c>
      <c r="H41" s="9">
        <v>3.61</v>
      </c>
      <c r="I41" s="9">
        <v>8.6</v>
      </c>
      <c r="J41" s="9">
        <v>26.06</v>
      </c>
      <c r="K41" s="11">
        <v>56.7</v>
      </c>
      <c r="L41" s="12">
        <v>14.73</v>
      </c>
      <c r="M41" s="11">
        <v>255</v>
      </c>
      <c r="N41" s="12">
        <v>14.21</v>
      </c>
      <c r="O41" s="13">
        <f t="shared" si="0"/>
        <v>58.61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78.75">
      <c r="A42" s="6">
        <v>39</v>
      </c>
      <c r="B42" s="5">
        <v>7</v>
      </c>
      <c r="C42" s="9" t="s">
        <v>190</v>
      </c>
      <c r="D42" s="9" t="s">
        <v>354</v>
      </c>
      <c r="E42" s="9" t="s">
        <v>370</v>
      </c>
      <c r="F42" s="9" t="s">
        <v>150</v>
      </c>
      <c r="G42" s="9">
        <v>15.5</v>
      </c>
      <c r="H42" s="9">
        <v>9.33</v>
      </c>
      <c r="I42" s="9">
        <v>5</v>
      </c>
      <c r="J42" s="9">
        <v>15.15</v>
      </c>
      <c r="K42" s="11">
        <v>53.2</v>
      </c>
      <c r="L42" s="12">
        <v>15.69</v>
      </c>
      <c r="M42" s="11">
        <v>198</v>
      </c>
      <c r="N42" s="12">
        <v>18.3</v>
      </c>
      <c r="O42" s="13">
        <f t="shared" si="0"/>
        <v>58.47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63">
      <c r="A43" s="6">
        <v>40</v>
      </c>
      <c r="B43" s="5">
        <v>7</v>
      </c>
      <c r="C43" s="9" t="s">
        <v>183</v>
      </c>
      <c r="D43" s="9" t="s">
        <v>391</v>
      </c>
      <c r="E43" s="9" t="s">
        <v>184</v>
      </c>
      <c r="F43" s="9" t="s">
        <v>139</v>
      </c>
      <c r="G43" s="12">
        <v>12.6</v>
      </c>
      <c r="H43" s="9">
        <v>7.53</v>
      </c>
      <c r="I43" s="9">
        <v>6</v>
      </c>
      <c r="J43" s="9">
        <v>18.18</v>
      </c>
      <c r="K43" s="11">
        <v>67</v>
      </c>
      <c r="L43" s="12">
        <v>12.46</v>
      </c>
      <c r="M43" s="11">
        <v>192</v>
      </c>
      <c r="N43" s="12">
        <v>18.88</v>
      </c>
      <c r="O43" s="13">
        <f t="shared" si="0"/>
        <v>57.05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63">
      <c r="A44" s="6">
        <v>41</v>
      </c>
      <c r="B44" s="5">
        <v>7</v>
      </c>
      <c r="C44" s="9" t="s">
        <v>23</v>
      </c>
      <c r="D44" s="9" t="s">
        <v>14</v>
      </c>
      <c r="E44" s="9" t="s">
        <v>176</v>
      </c>
      <c r="F44" s="9" t="s">
        <v>141</v>
      </c>
      <c r="G44" s="9">
        <v>14</v>
      </c>
      <c r="H44" s="9">
        <v>8.43</v>
      </c>
      <c r="I44" s="9">
        <v>5</v>
      </c>
      <c r="J44" s="9">
        <v>15.15</v>
      </c>
      <c r="K44" s="11">
        <v>69</v>
      </c>
      <c r="L44" s="12">
        <v>12.1</v>
      </c>
      <c r="M44" s="11">
        <v>218</v>
      </c>
      <c r="N44" s="12">
        <v>16.62</v>
      </c>
      <c r="O44" s="13">
        <f t="shared" si="0"/>
        <v>52.3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63">
      <c r="A45" s="6">
        <v>42</v>
      </c>
      <c r="B45" s="5">
        <v>7</v>
      </c>
      <c r="C45" s="9" t="s">
        <v>167</v>
      </c>
      <c r="D45" s="9" t="s">
        <v>7</v>
      </c>
      <c r="E45" s="9" t="s">
        <v>169</v>
      </c>
      <c r="F45" s="9" t="s">
        <v>141</v>
      </c>
      <c r="G45" s="9">
        <v>10.5</v>
      </c>
      <c r="H45" s="9">
        <v>6.34</v>
      </c>
      <c r="I45" s="9">
        <v>5.5</v>
      </c>
      <c r="J45" s="9">
        <v>16.600000000000001</v>
      </c>
      <c r="K45" s="11">
        <v>65</v>
      </c>
      <c r="L45" s="12">
        <v>12.85</v>
      </c>
      <c r="M45" s="11">
        <v>224</v>
      </c>
      <c r="N45" s="12">
        <v>16.18</v>
      </c>
      <c r="O45" s="13">
        <f t="shared" si="0"/>
        <v>51.97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63">
      <c r="A46" s="6">
        <v>43</v>
      </c>
      <c r="B46" s="5">
        <v>7</v>
      </c>
      <c r="C46" s="9" t="s">
        <v>163</v>
      </c>
      <c r="D46" s="9" t="s">
        <v>391</v>
      </c>
      <c r="E46" s="9" t="s">
        <v>395</v>
      </c>
      <c r="F46" s="9" t="s">
        <v>403</v>
      </c>
      <c r="G46" s="15">
        <v>14</v>
      </c>
      <c r="H46" s="9">
        <v>8.43</v>
      </c>
      <c r="I46" s="15">
        <v>43865</v>
      </c>
      <c r="J46" s="9">
        <v>12.7</v>
      </c>
      <c r="K46" s="11">
        <v>44</v>
      </c>
      <c r="L46" s="12">
        <v>18.98</v>
      </c>
      <c r="M46" s="11">
        <v>330</v>
      </c>
      <c r="N46" s="12">
        <v>10.98</v>
      </c>
      <c r="O46" s="13">
        <f t="shared" si="0"/>
        <v>51.09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63">
      <c r="A47" s="6">
        <v>44</v>
      </c>
      <c r="B47" s="5">
        <v>7</v>
      </c>
      <c r="C47" s="9" t="s">
        <v>19</v>
      </c>
      <c r="D47" s="9" t="s">
        <v>16</v>
      </c>
      <c r="E47" s="9" t="s">
        <v>165</v>
      </c>
      <c r="F47" s="9" t="s">
        <v>141</v>
      </c>
      <c r="G47" s="9">
        <v>7.5</v>
      </c>
      <c r="H47" s="9">
        <v>4.51</v>
      </c>
      <c r="I47" s="9">
        <v>5.5</v>
      </c>
      <c r="J47" s="9">
        <v>16.600000000000001</v>
      </c>
      <c r="K47" s="11">
        <v>60</v>
      </c>
      <c r="L47" s="12">
        <v>13.92</v>
      </c>
      <c r="M47" s="11">
        <v>230</v>
      </c>
      <c r="N47" s="12">
        <v>15.76</v>
      </c>
      <c r="O47" s="13">
        <f t="shared" si="0"/>
        <v>50.79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63">
      <c r="A48" s="6">
        <v>45</v>
      </c>
      <c r="B48" s="5">
        <v>7</v>
      </c>
      <c r="C48" s="9" t="s">
        <v>344</v>
      </c>
      <c r="D48" s="14" t="s">
        <v>4</v>
      </c>
      <c r="E48" s="14" t="s">
        <v>346</v>
      </c>
      <c r="F48" s="9" t="s">
        <v>141</v>
      </c>
      <c r="G48" s="9">
        <v>12</v>
      </c>
      <c r="H48" s="9">
        <v>7.22</v>
      </c>
      <c r="I48" s="9">
        <v>5</v>
      </c>
      <c r="J48" s="9">
        <v>15.15</v>
      </c>
      <c r="K48" s="11">
        <v>64</v>
      </c>
      <c r="L48" s="12">
        <v>13.05</v>
      </c>
      <c r="M48" s="11">
        <v>245</v>
      </c>
      <c r="N48" s="12">
        <v>14.79</v>
      </c>
      <c r="O48" s="13">
        <f t="shared" si="0"/>
        <v>50.21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63">
      <c r="A49" s="6">
        <v>46</v>
      </c>
      <c r="B49" s="5">
        <v>7</v>
      </c>
      <c r="C49" s="9" t="s">
        <v>11</v>
      </c>
      <c r="D49" s="9" t="s">
        <v>6</v>
      </c>
      <c r="E49" s="9" t="s">
        <v>338</v>
      </c>
      <c r="F49" s="9" t="s">
        <v>141</v>
      </c>
      <c r="G49" s="9">
        <v>9</v>
      </c>
      <c r="H49" s="9">
        <v>5.42</v>
      </c>
      <c r="I49" s="9">
        <v>3.5</v>
      </c>
      <c r="J49" s="9">
        <v>10.6</v>
      </c>
      <c r="K49" s="11">
        <v>70</v>
      </c>
      <c r="L49" s="12">
        <v>11.93</v>
      </c>
      <c r="M49" s="11">
        <v>210</v>
      </c>
      <c r="N49" s="12">
        <v>17.260000000000002</v>
      </c>
      <c r="O49" s="13">
        <f t="shared" si="0"/>
        <v>45.21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63">
      <c r="A50" s="6">
        <v>47</v>
      </c>
      <c r="B50" s="5">
        <v>7</v>
      </c>
      <c r="C50" s="9" t="s">
        <v>202</v>
      </c>
      <c r="D50" s="9" t="s">
        <v>391</v>
      </c>
      <c r="E50" s="9" t="s">
        <v>392</v>
      </c>
      <c r="F50" s="9" t="s">
        <v>140</v>
      </c>
      <c r="G50" s="9">
        <v>10</v>
      </c>
      <c r="H50" s="9">
        <v>6.02</v>
      </c>
      <c r="I50" s="9">
        <v>3.2</v>
      </c>
      <c r="J50" s="9">
        <v>9.69</v>
      </c>
      <c r="K50" s="11">
        <v>110</v>
      </c>
      <c r="L50" s="12">
        <v>7.59</v>
      </c>
      <c r="M50" s="11">
        <v>361</v>
      </c>
      <c r="N50" s="12">
        <v>10.039999999999999</v>
      </c>
      <c r="O50" s="13">
        <f t="shared" si="0"/>
        <v>33.339999999999996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63">
      <c r="A51" s="6">
        <v>48</v>
      </c>
      <c r="B51" s="5">
        <v>7</v>
      </c>
      <c r="C51" s="9" t="s">
        <v>339</v>
      </c>
      <c r="D51" s="14" t="s">
        <v>6</v>
      </c>
      <c r="E51" s="14" t="s">
        <v>341</v>
      </c>
      <c r="F51" s="9" t="s">
        <v>141</v>
      </c>
      <c r="G51" s="9">
        <v>15.5</v>
      </c>
      <c r="H51" s="9">
        <v>9.33</v>
      </c>
      <c r="I51" s="12">
        <v>0</v>
      </c>
      <c r="J51" s="12">
        <v>0</v>
      </c>
      <c r="K51" s="11">
        <v>79</v>
      </c>
      <c r="L51" s="12">
        <v>0</v>
      </c>
      <c r="M51" s="11">
        <v>0</v>
      </c>
      <c r="N51" s="12">
        <v>0</v>
      </c>
      <c r="O51" s="13">
        <f t="shared" si="0"/>
        <v>9.33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</sheetData>
  <autoFilter ref="A1:O5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sortState ref="A4:O51">
    <sortCondition descending="1" ref="O4:O51"/>
  </sortState>
  <mergeCells count="12">
    <mergeCell ref="O2:O3"/>
    <mergeCell ref="A1:O1"/>
    <mergeCell ref="A2:A3"/>
    <mergeCell ref="B2:B3"/>
    <mergeCell ref="C2:C3"/>
    <mergeCell ref="D2:D3"/>
    <mergeCell ref="E2:E3"/>
    <mergeCell ref="F2:F3"/>
    <mergeCell ref="G2:H2"/>
    <mergeCell ref="I2:J2"/>
    <mergeCell ref="K2:L2"/>
    <mergeCell ref="M2:N2"/>
  </mergeCells>
  <pageMargins left="0.69986110925674438" right="0.69986110925674438" top="0.75" bottom="0.75" header="0.30000001192092896" footer="0.300000011920928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C880"/>
  <sheetViews>
    <sheetView topLeftCell="A43" zoomScale="69" zoomScaleNormal="69" zoomScaleSheetLayoutView="75" workbookViewId="0">
      <selection activeCell="A37" sqref="A37:F37"/>
    </sheetView>
  </sheetViews>
  <sheetFormatPr defaultColWidth="14.42578125" defaultRowHeight="15.75" customHeight="1"/>
  <cols>
    <col min="1" max="1" width="6.7109375" customWidth="1"/>
    <col min="2" max="2" width="12.7109375" customWidth="1"/>
    <col min="3" max="3" width="17.42578125" customWidth="1"/>
    <col min="4" max="4" width="16.140625" customWidth="1"/>
    <col min="5" max="5" width="19.140625" customWidth="1"/>
    <col min="6" max="6" width="52.42578125" customWidth="1"/>
    <col min="7" max="11" width="9.85546875" customWidth="1"/>
    <col min="12" max="12" width="11.42578125" customWidth="1"/>
    <col min="13" max="13" width="10.140625" customWidth="1"/>
    <col min="14" max="14" width="9.140625" customWidth="1"/>
    <col min="15" max="15" width="13" style="8" customWidth="1"/>
  </cols>
  <sheetData>
    <row r="1" spans="1:29">
      <c r="A1" s="21" t="s">
        <v>402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33.75" customHeight="1">
      <c r="A2" s="24" t="s">
        <v>124</v>
      </c>
      <c r="B2" s="24" t="s">
        <v>127</v>
      </c>
      <c r="C2" s="24" t="s">
        <v>3</v>
      </c>
      <c r="D2" s="24" t="s">
        <v>147</v>
      </c>
      <c r="E2" s="24" t="s">
        <v>148</v>
      </c>
      <c r="F2" s="24" t="s">
        <v>142</v>
      </c>
      <c r="G2" s="21" t="s">
        <v>355</v>
      </c>
      <c r="H2" s="23"/>
      <c r="I2" s="21" t="s">
        <v>356</v>
      </c>
      <c r="J2" s="23"/>
      <c r="K2" s="21" t="s">
        <v>128</v>
      </c>
      <c r="L2" s="23"/>
      <c r="M2" s="21" t="s">
        <v>136</v>
      </c>
      <c r="N2" s="23"/>
      <c r="O2" s="25" t="s">
        <v>413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31.5">
      <c r="A3" s="20"/>
      <c r="B3" s="20"/>
      <c r="C3" s="20"/>
      <c r="D3" s="20"/>
      <c r="E3" s="20"/>
      <c r="F3" s="20"/>
      <c r="G3" s="3" t="s">
        <v>389</v>
      </c>
      <c r="H3" s="3" t="s">
        <v>20</v>
      </c>
      <c r="I3" s="4" t="s">
        <v>387</v>
      </c>
      <c r="J3" s="3" t="s">
        <v>20</v>
      </c>
      <c r="K3" s="4" t="s">
        <v>22</v>
      </c>
      <c r="L3" s="3" t="s">
        <v>20</v>
      </c>
      <c r="M3" s="4" t="s">
        <v>383</v>
      </c>
      <c r="N3" s="3" t="s">
        <v>20</v>
      </c>
      <c r="O3" s="26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78.75">
      <c r="A4" s="16">
        <v>1</v>
      </c>
      <c r="B4" s="16">
        <v>8</v>
      </c>
      <c r="C4" s="9" t="s">
        <v>228</v>
      </c>
      <c r="D4" s="9" t="s">
        <v>62</v>
      </c>
      <c r="E4" s="9" t="s">
        <v>158</v>
      </c>
      <c r="F4" s="9" t="s">
        <v>151</v>
      </c>
      <c r="G4" s="9">
        <v>34.5</v>
      </c>
      <c r="H4" s="9">
        <v>20.78</v>
      </c>
      <c r="I4" s="9">
        <v>9.5</v>
      </c>
      <c r="J4" s="9">
        <v>28.78</v>
      </c>
      <c r="K4" s="11">
        <v>49</v>
      </c>
      <c r="L4" s="12">
        <v>17.04</v>
      </c>
      <c r="M4" s="11">
        <v>146</v>
      </c>
      <c r="N4" s="12">
        <v>24.82</v>
      </c>
      <c r="O4" s="13">
        <f t="shared" ref="O4:O47" si="0">H4+J4+L4+N4</f>
        <v>91.419999999999987</v>
      </c>
      <c r="P4" s="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63">
      <c r="A5" s="16">
        <v>2</v>
      </c>
      <c r="B5" s="16">
        <v>8</v>
      </c>
      <c r="C5" s="9" t="s">
        <v>208</v>
      </c>
      <c r="D5" s="9" t="s">
        <v>368</v>
      </c>
      <c r="E5" s="9" t="s">
        <v>196</v>
      </c>
      <c r="F5" s="9" t="s">
        <v>161</v>
      </c>
      <c r="G5" s="9">
        <v>26</v>
      </c>
      <c r="H5" s="9">
        <v>15.66</v>
      </c>
      <c r="I5" s="10">
        <v>9.5</v>
      </c>
      <c r="J5" s="10">
        <v>28.78</v>
      </c>
      <c r="K5" s="11">
        <v>52</v>
      </c>
      <c r="L5" s="12">
        <v>16.059999999999999</v>
      </c>
      <c r="M5" s="11">
        <v>165</v>
      </c>
      <c r="N5" s="12">
        <v>29.96</v>
      </c>
      <c r="O5" s="13">
        <f t="shared" si="0"/>
        <v>90.460000000000008</v>
      </c>
      <c r="P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78.75">
      <c r="A6" s="16">
        <v>3</v>
      </c>
      <c r="B6" s="16">
        <v>8</v>
      </c>
      <c r="C6" s="9" t="s">
        <v>26</v>
      </c>
      <c r="D6" s="14" t="s">
        <v>211</v>
      </c>
      <c r="E6" s="14" t="s">
        <v>215</v>
      </c>
      <c r="F6" s="9" t="s">
        <v>130</v>
      </c>
      <c r="G6" s="9">
        <v>28</v>
      </c>
      <c r="H6" s="9">
        <v>16.86</v>
      </c>
      <c r="I6" s="9">
        <v>9.1999999999999993</v>
      </c>
      <c r="J6" s="9">
        <v>27.87</v>
      </c>
      <c r="K6" s="11">
        <v>45.2</v>
      </c>
      <c r="L6" s="12">
        <v>18.47</v>
      </c>
      <c r="M6" s="11">
        <v>176</v>
      </c>
      <c r="N6" s="12">
        <v>20.59</v>
      </c>
      <c r="O6" s="13">
        <f t="shared" si="0"/>
        <v>83.79</v>
      </c>
      <c r="P6" s="2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94.5">
      <c r="A7" s="16">
        <v>4</v>
      </c>
      <c r="B7" s="16">
        <v>8</v>
      </c>
      <c r="C7" s="9" t="s">
        <v>36</v>
      </c>
      <c r="D7" s="9" t="s">
        <v>373</v>
      </c>
      <c r="E7" s="9" t="s">
        <v>374</v>
      </c>
      <c r="F7" s="9" t="s">
        <v>146</v>
      </c>
      <c r="G7" s="9">
        <v>11</v>
      </c>
      <c r="H7" s="9">
        <v>6.62</v>
      </c>
      <c r="I7" s="10">
        <v>9.6999999999999993</v>
      </c>
      <c r="J7" s="10">
        <v>29.3</v>
      </c>
      <c r="K7" s="11">
        <v>41.75</v>
      </c>
      <c r="L7" s="12">
        <v>20</v>
      </c>
      <c r="M7" s="11">
        <v>150</v>
      </c>
      <c r="N7" s="12">
        <v>24.16</v>
      </c>
      <c r="O7" s="13">
        <f t="shared" si="0"/>
        <v>80.08</v>
      </c>
      <c r="P7" s="2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78.75">
      <c r="A8" s="16">
        <v>5</v>
      </c>
      <c r="B8" s="16">
        <v>8</v>
      </c>
      <c r="C8" s="9" t="s">
        <v>241</v>
      </c>
      <c r="D8" s="9" t="s">
        <v>65</v>
      </c>
      <c r="E8" s="9" t="s">
        <v>377</v>
      </c>
      <c r="F8" s="9" t="s">
        <v>132</v>
      </c>
      <c r="G8" s="9">
        <v>36</v>
      </c>
      <c r="H8" s="9">
        <v>21.6</v>
      </c>
      <c r="I8" s="9">
        <v>7.6</v>
      </c>
      <c r="J8" s="9">
        <v>23.03</v>
      </c>
      <c r="K8" s="11">
        <v>48.06</v>
      </c>
      <c r="L8" s="12">
        <v>17.37</v>
      </c>
      <c r="M8" s="11">
        <v>206</v>
      </c>
      <c r="N8" s="12">
        <v>17.59</v>
      </c>
      <c r="O8" s="13">
        <f t="shared" si="0"/>
        <v>79.59</v>
      </c>
      <c r="P8" s="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94.5">
      <c r="A9" s="16">
        <v>6</v>
      </c>
      <c r="B9" s="16">
        <v>8</v>
      </c>
      <c r="C9" s="9" t="s">
        <v>243</v>
      </c>
      <c r="D9" s="9" t="s">
        <v>365</v>
      </c>
      <c r="E9" s="9" t="s">
        <v>347</v>
      </c>
      <c r="F9" s="9" t="s">
        <v>144</v>
      </c>
      <c r="G9" s="9">
        <v>26</v>
      </c>
      <c r="H9" s="9">
        <v>15.66</v>
      </c>
      <c r="I9" s="9">
        <v>9.6999999999999993</v>
      </c>
      <c r="J9" s="9">
        <v>29.3</v>
      </c>
      <c r="K9" s="11">
        <v>46.16</v>
      </c>
      <c r="L9" s="12">
        <v>18.079999999999998</v>
      </c>
      <c r="M9" s="11">
        <v>227</v>
      </c>
      <c r="N9" s="12">
        <v>15.96</v>
      </c>
      <c r="O9" s="13">
        <f t="shared" si="0"/>
        <v>79</v>
      </c>
      <c r="P9" s="2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78.75">
      <c r="A10" s="16">
        <v>7</v>
      </c>
      <c r="B10" s="16">
        <v>8</v>
      </c>
      <c r="C10" s="9" t="s">
        <v>238</v>
      </c>
      <c r="D10" s="9" t="s">
        <v>5</v>
      </c>
      <c r="E10" s="9" t="s">
        <v>385</v>
      </c>
      <c r="F10" s="9" t="s">
        <v>132</v>
      </c>
      <c r="G10" s="9">
        <v>34</v>
      </c>
      <c r="H10" s="9">
        <v>20.399999999999999</v>
      </c>
      <c r="I10" s="9">
        <v>7.9</v>
      </c>
      <c r="J10" s="9">
        <v>23.93</v>
      </c>
      <c r="K10" s="11">
        <v>48.56</v>
      </c>
      <c r="L10" s="12">
        <v>17.190000000000001</v>
      </c>
      <c r="M10" s="11">
        <v>231</v>
      </c>
      <c r="N10" s="12">
        <v>15.69</v>
      </c>
      <c r="O10" s="13">
        <f t="shared" si="0"/>
        <v>77.209999999999994</v>
      </c>
      <c r="P10" s="2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78.75">
      <c r="A11" s="16">
        <v>8</v>
      </c>
      <c r="B11" s="16">
        <v>8</v>
      </c>
      <c r="C11" s="9" t="s">
        <v>57</v>
      </c>
      <c r="D11" s="9" t="s">
        <v>28</v>
      </c>
      <c r="E11" s="9" t="s">
        <v>371</v>
      </c>
      <c r="F11" s="9" t="s">
        <v>129</v>
      </c>
      <c r="G11" s="9">
        <v>18.5</v>
      </c>
      <c r="H11" s="9">
        <v>11.14</v>
      </c>
      <c r="I11" s="9">
        <v>8.8000000000000007</v>
      </c>
      <c r="J11" s="9">
        <v>26.6</v>
      </c>
      <c r="K11" s="11">
        <v>52</v>
      </c>
      <c r="L11" s="12">
        <v>16.05</v>
      </c>
      <c r="M11" s="11">
        <v>159</v>
      </c>
      <c r="N11" s="12">
        <v>22.79</v>
      </c>
      <c r="O11" s="13">
        <f t="shared" si="0"/>
        <v>76.580000000000013</v>
      </c>
      <c r="P11" s="2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94.5">
      <c r="A12" s="16">
        <v>9</v>
      </c>
      <c r="B12" s="16">
        <v>8</v>
      </c>
      <c r="C12" s="9" t="s">
        <v>240</v>
      </c>
      <c r="D12" s="9" t="s">
        <v>4</v>
      </c>
      <c r="E12" s="9" t="s">
        <v>385</v>
      </c>
      <c r="F12" s="9" t="s">
        <v>144</v>
      </c>
      <c r="G12" s="9">
        <v>21</v>
      </c>
      <c r="H12" s="9">
        <v>12.65</v>
      </c>
      <c r="I12" s="15">
        <v>44021</v>
      </c>
      <c r="J12" s="9">
        <v>29.3</v>
      </c>
      <c r="K12" s="11">
        <v>46.44</v>
      </c>
      <c r="L12" s="12">
        <v>17.98</v>
      </c>
      <c r="M12" s="11">
        <v>224</v>
      </c>
      <c r="N12" s="12">
        <v>16.18</v>
      </c>
      <c r="O12" s="13">
        <f t="shared" si="0"/>
        <v>76.110000000000014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63">
      <c r="A13" s="16">
        <v>10</v>
      </c>
      <c r="B13" s="16">
        <v>8</v>
      </c>
      <c r="C13" s="9" t="s">
        <v>225</v>
      </c>
      <c r="D13" s="9" t="s">
        <v>64</v>
      </c>
      <c r="E13" s="9" t="s">
        <v>218</v>
      </c>
      <c r="F13" s="9" t="s">
        <v>161</v>
      </c>
      <c r="G13" s="9">
        <v>26</v>
      </c>
      <c r="H13" s="9">
        <v>15.66</v>
      </c>
      <c r="I13" s="9">
        <v>7.5</v>
      </c>
      <c r="J13" s="9">
        <v>22.72</v>
      </c>
      <c r="K13" s="11">
        <v>55</v>
      </c>
      <c r="L13" s="12">
        <v>15.18</v>
      </c>
      <c r="M13" s="11">
        <v>165</v>
      </c>
      <c r="N13" s="12">
        <v>21.96</v>
      </c>
      <c r="O13" s="13">
        <f t="shared" si="0"/>
        <v>75.52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63">
      <c r="A14" s="16">
        <v>11</v>
      </c>
      <c r="B14" s="16">
        <v>8</v>
      </c>
      <c r="C14" s="9" t="s">
        <v>254</v>
      </c>
      <c r="D14" s="9" t="s">
        <v>226</v>
      </c>
      <c r="E14" s="9" t="s">
        <v>388</v>
      </c>
      <c r="F14" s="9" t="s">
        <v>152</v>
      </c>
      <c r="G14" s="9">
        <v>29.5</v>
      </c>
      <c r="H14" s="9">
        <v>17.77</v>
      </c>
      <c r="I14" s="9">
        <v>9.35</v>
      </c>
      <c r="J14" s="9">
        <v>28.33</v>
      </c>
      <c r="K14" s="11">
        <v>59.7</v>
      </c>
      <c r="L14" s="12">
        <v>13.98</v>
      </c>
      <c r="M14" s="11">
        <v>243</v>
      </c>
      <c r="N14" s="12">
        <v>14.91</v>
      </c>
      <c r="O14" s="13">
        <f t="shared" si="0"/>
        <v>74.989999999999995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78.75">
      <c r="A15" s="16">
        <v>12</v>
      </c>
      <c r="B15" s="16">
        <v>8</v>
      </c>
      <c r="C15" s="9" t="s">
        <v>242</v>
      </c>
      <c r="D15" s="9" t="s">
        <v>62</v>
      </c>
      <c r="E15" s="9" t="s">
        <v>392</v>
      </c>
      <c r="F15" s="9" t="s">
        <v>406</v>
      </c>
      <c r="G15" s="9">
        <v>17</v>
      </c>
      <c r="H15" s="9">
        <v>10.24</v>
      </c>
      <c r="I15" s="9">
        <v>7.5</v>
      </c>
      <c r="J15" s="9">
        <v>22.72</v>
      </c>
      <c r="K15" s="11">
        <v>50</v>
      </c>
      <c r="L15" s="12">
        <v>16.7</v>
      </c>
      <c r="M15" s="11">
        <v>205</v>
      </c>
      <c r="N15" s="12">
        <v>25</v>
      </c>
      <c r="O15" s="13">
        <f t="shared" si="0"/>
        <v>74.66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63">
      <c r="A16" s="16">
        <v>13</v>
      </c>
      <c r="B16" s="16">
        <v>8</v>
      </c>
      <c r="C16" s="9" t="s">
        <v>209</v>
      </c>
      <c r="D16" s="9" t="s">
        <v>164</v>
      </c>
      <c r="E16" s="9" t="s">
        <v>191</v>
      </c>
      <c r="F16" s="9" t="s">
        <v>161</v>
      </c>
      <c r="G16" s="9">
        <v>20</v>
      </c>
      <c r="H16" s="9">
        <v>12.04</v>
      </c>
      <c r="I16" s="10">
        <v>8.5</v>
      </c>
      <c r="J16" s="10">
        <v>25.75</v>
      </c>
      <c r="K16" s="11">
        <v>59</v>
      </c>
      <c r="L16" s="12">
        <v>14.15</v>
      </c>
      <c r="M16" s="11">
        <v>160</v>
      </c>
      <c r="N16" s="12">
        <v>22.65</v>
      </c>
      <c r="O16" s="13">
        <f t="shared" si="0"/>
        <v>74.59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78.75">
      <c r="A17" s="16">
        <v>14</v>
      </c>
      <c r="B17" s="16">
        <v>8</v>
      </c>
      <c r="C17" s="9" t="s">
        <v>219</v>
      </c>
      <c r="D17" s="9" t="s">
        <v>37</v>
      </c>
      <c r="E17" s="9" t="s">
        <v>168</v>
      </c>
      <c r="F17" s="9" t="s">
        <v>162</v>
      </c>
      <c r="G17" s="9">
        <v>18.5</v>
      </c>
      <c r="H17" s="9">
        <v>11.14</v>
      </c>
      <c r="I17" s="9">
        <v>7.7</v>
      </c>
      <c r="J17" s="9">
        <v>23.33</v>
      </c>
      <c r="K17" s="11">
        <v>46</v>
      </c>
      <c r="L17" s="12">
        <v>18.149999999999999</v>
      </c>
      <c r="M17" s="11">
        <v>196</v>
      </c>
      <c r="N17" s="12">
        <v>21.44</v>
      </c>
      <c r="O17" s="13">
        <f t="shared" si="0"/>
        <v>74.06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78.75">
      <c r="A18" s="16">
        <v>15</v>
      </c>
      <c r="B18" s="16">
        <v>8</v>
      </c>
      <c r="C18" s="9" t="s">
        <v>231</v>
      </c>
      <c r="D18" s="9" t="s">
        <v>39</v>
      </c>
      <c r="E18" s="9" t="s">
        <v>352</v>
      </c>
      <c r="F18" s="9" t="s">
        <v>129</v>
      </c>
      <c r="G18" s="9">
        <v>18.5</v>
      </c>
      <c r="H18" s="9">
        <v>11.14</v>
      </c>
      <c r="I18" s="9">
        <v>8.1999999999999993</v>
      </c>
      <c r="J18" s="9">
        <v>24.8</v>
      </c>
      <c r="K18" s="11">
        <v>56</v>
      </c>
      <c r="L18" s="12">
        <v>14.91</v>
      </c>
      <c r="M18" s="11">
        <v>157</v>
      </c>
      <c r="N18" s="12">
        <v>23.08</v>
      </c>
      <c r="O18" s="13">
        <f t="shared" si="0"/>
        <v>73.929999999999993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63">
      <c r="A19" s="16">
        <v>16</v>
      </c>
      <c r="B19" s="16">
        <v>8</v>
      </c>
      <c r="C19" s="9" t="s">
        <v>229</v>
      </c>
      <c r="D19" s="9" t="s">
        <v>61</v>
      </c>
      <c r="E19" s="9" t="s">
        <v>388</v>
      </c>
      <c r="F19" s="9" t="s">
        <v>160</v>
      </c>
      <c r="G19" s="9">
        <v>22</v>
      </c>
      <c r="H19" s="9">
        <v>13.25</v>
      </c>
      <c r="I19" s="9">
        <v>9.1999999999999993</v>
      </c>
      <c r="J19" s="9">
        <v>27.87</v>
      </c>
      <c r="K19" s="11">
        <v>58.1</v>
      </c>
      <c r="L19" s="12">
        <v>14.37</v>
      </c>
      <c r="M19" s="11">
        <v>203</v>
      </c>
      <c r="N19" s="12">
        <v>17.850000000000001</v>
      </c>
      <c r="O19" s="13">
        <f t="shared" si="0"/>
        <v>73.34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78.75">
      <c r="A20" s="16">
        <v>17</v>
      </c>
      <c r="B20" s="16">
        <v>8</v>
      </c>
      <c r="C20" s="9" t="s">
        <v>237</v>
      </c>
      <c r="D20" s="9" t="s">
        <v>61</v>
      </c>
      <c r="E20" s="9" t="s">
        <v>165</v>
      </c>
      <c r="F20" s="9" t="s">
        <v>129</v>
      </c>
      <c r="G20" s="9">
        <v>15.5</v>
      </c>
      <c r="H20" s="9">
        <v>9.33</v>
      </c>
      <c r="I20" s="9">
        <v>8</v>
      </c>
      <c r="J20" s="9">
        <v>24.24</v>
      </c>
      <c r="K20" s="11">
        <v>54</v>
      </c>
      <c r="L20" s="12">
        <v>15.46</v>
      </c>
      <c r="M20" s="11">
        <v>151</v>
      </c>
      <c r="N20" s="12">
        <v>24</v>
      </c>
      <c r="O20" s="13">
        <f t="shared" si="0"/>
        <v>73.03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78.75">
      <c r="A21" s="16">
        <v>18</v>
      </c>
      <c r="B21" s="16">
        <v>8</v>
      </c>
      <c r="C21" s="9" t="s">
        <v>222</v>
      </c>
      <c r="D21" s="9" t="s">
        <v>364</v>
      </c>
      <c r="E21" s="9" t="s">
        <v>179</v>
      </c>
      <c r="F21" s="9" t="s">
        <v>138</v>
      </c>
      <c r="G21" s="9">
        <v>14</v>
      </c>
      <c r="H21" s="9">
        <v>8.44</v>
      </c>
      <c r="I21" s="9">
        <v>8.8000000000000007</v>
      </c>
      <c r="J21" s="9">
        <v>24.8</v>
      </c>
      <c r="K21" s="11">
        <v>53</v>
      </c>
      <c r="L21" s="12">
        <v>15.75</v>
      </c>
      <c r="M21" s="11">
        <v>228</v>
      </c>
      <c r="N21" s="12">
        <v>23.36</v>
      </c>
      <c r="O21" s="13">
        <f t="shared" si="0"/>
        <v>72.349999999999994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78.75">
      <c r="A22" s="16">
        <v>19</v>
      </c>
      <c r="B22" s="16">
        <v>8</v>
      </c>
      <c r="C22" s="9" t="s">
        <v>58</v>
      </c>
      <c r="D22" s="9" t="s">
        <v>367</v>
      </c>
      <c r="E22" s="9" t="s">
        <v>392</v>
      </c>
      <c r="F22" s="9" t="s">
        <v>129</v>
      </c>
      <c r="G22" s="9">
        <v>15.5</v>
      </c>
      <c r="H22" s="9">
        <v>9.33</v>
      </c>
      <c r="I22" s="9">
        <v>7.2</v>
      </c>
      <c r="J22" s="9">
        <v>21.81</v>
      </c>
      <c r="K22" s="11">
        <v>53</v>
      </c>
      <c r="L22" s="12">
        <v>15.75</v>
      </c>
      <c r="M22" s="11">
        <v>145</v>
      </c>
      <c r="N22" s="12">
        <v>25</v>
      </c>
      <c r="O22" s="13">
        <f t="shared" si="0"/>
        <v>71.89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94.5">
      <c r="A23" s="16">
        <v>20</v>
      </c>
      <c r="B23" s="16">
        <v>8</v>
      </c>
      <c r="C23" s="9" t="s">
        <v>249</v>
      </c>
      <c r="D23" s="9" t="s">
        <v>44</v>
      </c>
      <c r="E23" s="9" t="s">
        <v>341</v>
      </c>
      <c r="F23" s="9" t="s">
        <v>145</v>
      </c>
      <c r="G23" s="9">
        <v>17</v>
      </c>
      <c r="H23" s="9">
        <v>10.24</v>
      </c>
      <c r="I23" s="9">
        <v>6.5</v>
      </c>
      <c r="J23" s="9">
        <v>19.690000000000001</v>
      </c>
      <c r="K23" s="11">
        <v>42</v>
      </c>
      <c r="L23" s="12">
        <v>19.88</v>
      </c>
      <c r="M23" s="11">
        <v>170</v>
      </c>
      <c r="N23" s="12">
        <v>21.96</v>
      </c>
      <c r="O23" s="13">
        <f t="shared" si="0"/>
        <v>71.77000000000001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78.75">
      <c r="A24" s="16">
        <v>21</v>
      </c>
      <c r="B24" s="16">
        <v>8</v>
      </c>
      <c r="C24" s="9" t="s">
        <v>59</v>
      </c>
      <c r="D24" s="9" t="s">
        <v>226</v>
      </c>
      <c r="E24" s="9" t="s">
        <v>352</v>
      </c>
      <c r="F24" s="9" t="s">
        <v>151</v>
      </c>
      <c r="G24" s="9">
        <v>16</v>
      </c>
      <c r="H24" s="9">
        <v>9.6300000000000008</v>
      </c>
      <c r="I24" s="9">
        <v>8.6999999999999993</v>
      </c>
      <c r="J24" s="9">
        <v>26.36</v>
      </c>
      <c r="K24" s="11">
        <v>58</v>
      </c>
      <c r="L24" s="12">
        <v>14.39</v>
      </c>
      <c r="M24" s="11">
        <v>172</v>
      </c>
      <c r="N24" s="12">
        <v>21.07</v>
      </c>
      <c r="O24" s="13">
        <f t="shared" si="0"/>
        <v>71.45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3">
      <c r="A25" s="16">
        <v>22</v>
      </c>
      <c r="B25" s="16">
        <v>8</v>
      </c>
      <c r="C25" s="9" t="s">
        <v>224</v>
      </c>
      <c r="D25" s="9" t="s">
        <v>227</v>
      </c>
      <c r="E25" s="9" t="s">
        <v>210</v>
      </c>
      <c r="F25" s="9" t="s">
        <v>160</v>
      </c>
      <c r="G25" s="9">
        <v>19</v>
      </c>
      <c r="H25" s="9">
        <v>11.44</v>
      </c>
      <c r="I25" s="9">
        <v>8.5</v>
      </c>
      <c r="J25" s="9">
        <v>25.75</v>
      </c>
      <c r="K25" s="11">
        <v>50.1</v>
      </c>
      <c r="L25" s="12">
        <v>16.66</v>
      </c>
      <c r="M25" s="11">
        <v>232</v>
      </c>
      <c r="N25" s="12">
        <v>15.62</v>
      </c>
      <c r="O25" s="13">
        <f t="shared" si="0"/>
        <v>69.47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78.75">
      <c r="A26" s="16">
        <v>23</v>
      </c>
      <c r="B26" s="16">
        <v>8</v>
      </c>
      <c r="C26" s="9" t="s">
        <v>40</v>
      </c>
      <c r="D26" s="9" t="s">
        <v>49</v>
      </c>
      <c r="E26" s="9" t="s">
        <v>176</v>
      </c>
      <c r="F26" s="9" t="s">
        <v>155</v>
      </c>
      <c r="G26" s="9">
        <v>18</v>
      </c>
      <c r="H26" s="9">
        <v>10.84</v>
      </c>
      <c r="I26" s="9">
        <v>6.9</v>
      </c>
      <c r="J26" s="9">
        <v>20.9</v>
      </c>
      <c r="K26" s="11">
        <v>50</v>
      </c>
      <c r="L26" s="12">
        <v>16.7</v>
      </c>
      <c r="M26" s="11">
        <v>189</v>
      </c>
      <c r="N26" s="12">
        <v>19.170000000000002</v>
      </c>
      <c r="O26" s="13">
        <f t="shared" si="0"/>
        <v>67.61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78.75">
      <c r="A27" s="16">
        <v>24</v>
      </c>
      <c r="B27" s="16">
        <v>8</v>
      </c>
      <c r="C27" s="9" t="s">
        <v>247</v>
      </c>
      <c r="D27" s="9" t="s">
        <v>230</v>
      </c>
      <c r="E27" s="9" t="s">
        <v>395</v>
      </c>
      <c r="F27" s="9" t="s">
        <v>129</v>
      </c>
      <c r="G27" s="9">
        <v>14</v>
      </c>
      <c r="H27" s="9">
        <v>8.43</v>
      </c>
      <c r="I27" s="9">
        <v>7</v>
      </c>
      <c r="J27" s="9">
        <v>21.21</v>
      </c>
      <c r="K27" s="11">
        <v>58</v>
      </c>
      <c r="L27" s="12">
        <v>14.39</v>
      </c>
      <c r="M27" s="11">
        <v>172</v>
      </c>
      <c r="N27" s="12">
        <v>21.07</v>
      </c>
      <c r="O27" s="13">
        <f t="shared" si="0"/>
        <v>65.099999999999994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63">
      <c r="A28" s="16">
        <v>25</v>
      </c>
      <c r="B28" s="16">
        <v>8</v>
      </c>
      <c r="C28" s="9" t="s">
        <v>50</v>
      </c>
      <c r="D28" s="14" t="s">
        <v>365</v>
      </c>
      <c r="E28" s="14" t="s">
        <v>216</v>
      </c>
      <c r="F28" s="9" t="s">
        <v>161</v>
      </c>
      <c r="G28" s="9">
        <v>20</v>
      </c>
      <c r="H28" s="9">
        <v>12.04</v>
      </c>
      <c r="I28" s="9">
        <v>7</v>
      </c>
      <c r="J28" s="9">
        <v>21.21</v>
      </c>
      <c r="K28" s="11">
        <v>65</v>
      </c>
      <c r="L28" s="12">
        <v>12.85</v>
      </c>
      <c r="M28" s="11">
        <v>220</v>
      </c>
      <c r="N28" s="12">
        <v>16.47</v>
      </c>
      <c r="O28" s="13">
        <f t="shared" si="0"/>
        <v>62.57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63">
      <c r="A29" s="16">
        <v>26</v>
      </c>
      <c r="B29" s="16">
        <v>7</v>
      </c>
      <c r="C29" s="9" t="s">
        <v>251</v>
      </c>
      <c r="D29" s="9" t="s">
        <v>250</v>
      </c>
      <c r="E29" s="9" t="s">
        <v>376</v>
      </c>
      <c r="F29" s="9" t="s">
        <v>400</v>
      </c>
      <c r="G29" s="9">
        <v>8</v>
      </c>
      <c r="H29" s="9">
        <v>4.8099999999999996</v>
      </c>
      <c r="I29" s="9">
        <v>8</v>
      </c>
      <c r="J29" s="9">
        <v>24.24</v>
      </c>
      <c r="K29" s="11">
        <v>58.1</v>
      </c>
      <c r="L29" s="12">
        <v>14.37</v>
      </c>
      <c r="M29" s="11">
        <v>195</v>
      </c>
      <c r="N29" s="12">
        <v>18.579999999999998</v>
      </c>
      <c r="O29" s="13">
        <f t="shared" si="0"/>
        <v>61.999999999999993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78.75">
      <c r="A30" s="16">
        <v>27</v>
      </c>
      <c r="B30" s="16">
        <v>8</v>
      </c>
      <c r="C30" s="9" t="s">
        <v>386</v>
      </c>
      <c r="D30" s="9" t="s">
        <v>27</v>
      </c>
      <c r="E30" s="9" t="s">
        <v>342</v>
      </c>
      <c r="F30" s="9" t="s">
        <v>397</v>
      </c>
      <c r="G30" s="9">
        <v>11</v>
      </c>
      <c r="H30" s="9">
        <v>6.62</v>
      </c>
      <c r="I30" s="9">
        <v>8</v>
      </c>
      <c r="J30" s="9">
        <v>24.24</v>
      </c>
      <c r="K30" s="11">
        <v>45</v>
      </c>
      <c r="L30" s="12">
        <v>18.55</v>
      </c>
      <c r="M30" s="11">
        <v>330</v>
      </c>
      <c r="N30" s="12">
        <v>11</v>
      </c>
      <c r="O30" s="13">
        <f t="shared" si="0"/>
        <v>60.41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63">
      <c r="A31" s="16">
        <v>28</v>
      </c>
      <c r="B31" s="16">
        <v>8</v>
      </c>
      <c r="C31" s="9" t="s">
        <v>224</v>
      </c>
      <c r="D31" s="9" t="s">
        <v>226</v>
      </c>
      <c r="E31" s="9" t="s">
        <v>210</v>
      </c>
      <c r="F31" s="9" t="s">
        <v>160</v>
      </c>
      <c r="G31" s="9">
        <v>12</v>
      </c>
      <c r="H31" s="9">
        <v>7.22</v>
      </c>
      <c r="I31" s="9">
        <v>7.8</v>
      </c>
      <c r="J31" s="9">
        <v>23.63</v>
      </c>
      <c r="K31" s="11">
        <v>62</v>
      </c>
      <c r="L31" s="12">
        <v>13.46</v>
      </c>
      <c r="M31" s="11">
        <v>234</v>
      </c>
      <c r="N31" s="12">
        <v>15.49</v>
      </c>
      <c r="O31" s="13">
        <f t="shared" si="0"/>
        <v>59.800000000000004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47.25">
      <c r="A32" s="16">
        <v>29</v>
      </c>
      <c r="B32" s="16">
        <v>8</v>
      </c>
      <c r="C32" s="9" t="s">
        <v>233</v>
      </c>
      <c r="D32" s="9" t="s">
        <v>354</v>
      </c>
      <c r="E32" s="9" t="s">
        <v>360</v>
      </c>
      <c r="F32" s="9" t="s">
        <v>408</v>
      </c>
      <c r="G32" s="9">
        <v>15</v>
      </c>
      <c r="H32" s="9">
        <v>9.0299999999999994</v>
      </c>
      <c r="I32" s="15">
        <v>43867</v>
      </c>
      <c r="J32" s="9">
        <v>18.78</v>
      </c>
      <c r="K32" s="11" t="s">
        <v>66</v>
      </c>
      <c r="L32" s="12">
        <v>14.57</v>
      </c>
      <c r="M32" s="11">
        <v>216</v>
      </c>
      <c r="N32" s="12">
        <v>16.78</v>
      </c>
      <c r="O32" s="13">
        <f t="shared" si="0"/>
        <v>59.160000000000004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78.75">
      <c r="A33" s="16">
        <v>30</v>
      </c>
      <c r="B33" s="16">
        <v>8</v>
      </c>
      <c r="C33" s="9" t="s">
        <v>70</v>
      </c>
      <c r="D33" s="9" t="s">
        <v>14</v>
      </c>
      <c r="E33" s="9" t="s">
        <v>371</v>
      </c>
      <c r="F33" s="9" t="s">
        <v>162</v>
      </c>
      <c r="G33" s="9">
        <v>21</v>
      </c>
      <c r="H33" s="9">
        <v>12.65</v>
      </c>
      <c r="I33" s="9" t="s">
        <v>411</v>
      </c>
      <c r="J33" s="9">
        <v>18.18</v>
      </c>
      <c r="K33" s="11">
        <v>82</v>
      </c>
      <c r="L33" s="12">
        <v>10.18</v>
      </c>
      <c r="M33" s="11">
        <v>205</v>
      </c>
      <c r="N33" s="12">
        <v>17.68</v>
      </c>
      <c r="O33" s="13">
        <f t="shared" si="0"/>
        <v>58.69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63">
      <c r="A34" s="16">
        <v>31</v>
      </c>
      <c r="B34" s="16">
        <v>8</v>
      </c>
      <c r="C34" s="9" t="s">
        <v>217</v>
      </c>
      <c r="D34" s="9" t="s">
        <v>7</v>
      </c>
      <c r="E34" s="9" t="s">
        <v>204</v>
      </c>
      <c r="F34" s="9" t="s">
        <v>403</v>
      </c>
      <c r="G34" s="9">
        <v>16</v>
      </c>
      <c r="H34" s="9">
        <v>9.6300000000000008</v>
      </c>
      <c r="I34" s="12">
        <v>6.5</v>
      </c>
      <c r="J34" s="9">
        <v>19.690000000000001</v>
      </c>
      <c r="K34" s="11">
        <v>46</v>
      </c>
      <c r="L34" s="12">
        <v>18.149999999999999</v>
      </c>
      <c r="M34" s="11">
        <v>330</v>
      </c>
      <c r="N34" s="12">
        <v>11</v>
      </c>
      <c r="O34" s="13">
        <f t="shared" si="0"/>
        <v>58.47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63">
      <c r="A35" s="16">
        <v>32</v>
      </c>
      <c r="B35" s="16">
        <v>8</v>
      </c>
      <c r="C35" s="9" t="s">
        <v>206</v>
      </c>
      <c r="D35" s="9" t="s">
        <v>48</v>
      </c>
      <c r="E35" s="9" t="s">
        <v>384</v>
      </c>
      <c r="F35" s="9" t="s">
        <v>403</v>
      </c>
      <c r="G35" s="15">
        <v>43962</v>
      </c>
      <c r="H35" s="9">
        <v>6.92</v>
      </c>
      <c r="I35" s="15">
        <v>43926</v>
      </c>
      <c r="J35" s="9">
        <v>16.36</v>
      </c>
      <c r="K35" s="11">
        <v>42</v>
      </c>
      <c r="L35" s="12">
        <v>19.88</v>
      </c>
      <c r="M35" s="11">
        <v>262</v>
      </c>
      <c r="N35" s="12">
        <v>13.83</v>
      </c>
      <c r="O35" s="13">
        <f t="shared" si="0"/>
        <v>56.989999999999995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78.75">
      <c r="A36" s="16">
        <v>33</v>
      </c>
      <c r="B36" s="16">
        <v>8</v>
      </c>
      <c r="C36" s="9" t="s">
        <v>55</v>
      </c>
      <c r="D36" s="9" t="s">
        <v>207</v>
      </c>
      <c r="E36" s="9" t="s">
        <v>384</v>
      </c>
      <c r="F36" s="9" t="s">
        <v>123</v>
      </c>
      <c r="G36" s="9">
        <v>15.5</v>
      </c>
      <c r="H36" s="9">
        <v>9.33</v>
      </c>
      <c r="I36" s="9">
        <v>6.8</v>
      </c>
      <c r="J36" s="9">
        <v>20.6</v>
      </c>
      <c r="K36" s="11">
        <v>84.5</v>
      </c>
      <c r="L36" s="12">
        <v>9.8800000000000008</v>
      </c>
      <c r="M36" s="11">
        <v>215</v>
      </c>
      <c r="N36" s="12">
        <v>16.86</v>
      </c>
      <c r="O36" s="13">
        <f t="shared" si="0"/>
        <v>56.67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63">
      <c r="A37" s="27">
        <v>34</v>
      </c>
      <c r="B37" s="27">
        <v>8</v>
      </c>
      <c r="C37" s="28" t="s">
        <v>213</v>
      </c>
      <c r="D37" s="29" t="s">
        <v>37</v>
      </c>
      <c r="E37" s="29" t="s">
        <v>210</v>
      </c>
      <c r="F37" s="28" t="s">
        <v>403</v>
      </c>
      <c r="G37" s="9">
        <v>12</v>
      </c>
      <c r="H37" s="9">
        <v>7.22</v>
      </c>
      <c r="I37" s="12">
        <v>6.5</v>
      </c>
      <c r="J37" s="12">
        <v>19.690000000000001</v>
      </c>
      <c r="K37" s="11">
        <v>46</v>
      </c>
      <c r="L37" s="12">
        <v>18.149999999999999</v>
      </c>
      <c r="M37" s="11">
        <v>330</v>
      </c>
      <c r="N37" s="12">
        <v>10.98</v>
      </c>
      <c r="O37" s="13">
        <f t="shared" si="0"/>
        <v>56.040000000000006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78.75">
      <c r="A38" s="16">
        <v>35</v>
      </c>
      <c r="B38" s="16">
        <v>8</v>
      </c>
      <c r="C38" s="9" t="s">
        <v>246</v>
      </c>
      <c r="D38" s="9" t="s">
        <v>33</v>
      </c>
      <c r="E38" s="9" t="s">
        <v>395</v>
      </c>
      <c r="F38" s="9" t="s">
        <v>121</v>
      </c>
      <c r="G38" s="9">
        <v>12.5</v>
      </c>
      <c r="H38" s="9">
        <v>7.53</v>
      </c>
      <c r="I38" s="9">
        <v>7</v>
      </c>
      <c r="J38" s="9">
        <v>21.21</v>
      </c>
      <c r="K38" s="11">
        <v>94.6</v>
      </c>
      <c r="L38" s="12">
        <v>8.82</v>
      </c>
      <c r="M38" s="11">
        <v>200</v>
      </c>
      <c r="N38" s="12">
        <v>18.12</v>
      </c>
      <c r="O38" s="13">
        <f t="shared" si="0"/>
        <v>55.680000000000007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47.25">
      <c r="A39" s="16">
        <v>36</v>
      </c>
      <c r="B39" s="16">
        <v>8</v>
      </c>
      <c r="C39" s="9" t="s">
        <v>244</v>
      </c>
      <c r="D39" s="9" t="s">
        <v>367</v>
      </c>
      <c r="E39" s="9" t="s">
        <v>248</v>
      </c>
      <c r="F39" s="9" t="s">
        <v>408</v>
      </c>
      <c r="G39" s="9">
        <v>13</v>
      </c>
      <c r="H39" s="9">
        <v>7.83</v>
      </c>
      <c r="I39" s="9" t="s">
        <v>410</v>
      </c>
      <c r="J39" s="9">
        <v>21.21</v>
      </c>
      <c r="K39" s="11" t="s">
        <v>63</v>
      </c>
      <c r="L39" s="12">
        <v>15.49</v>
      </c>
      <c r="M39" s="11">
        <v>328</v>
      </c>
      <c r="N39" s="12">
        <v>11.05</v>
      </c>
      <c r="O39" s="13">
        <f t="shared" si="0"/>
        <v>55.58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78.75">
      <c r="A40" s="16">
        <v>37</v>
      </c>
      <c r="B40" s="16">
        <v>8</v>
      </c>
      <c r="C40" s="9" t="s">
        <v>255</v>
      </c>
      <c r="D40" s="9" t="s">
        <v>391</v>
      </c>
      <c r="E40" s="9" t="s">
        <v>158</v>
      </c>
      <c r="F40" s="9" t="s">
        <v>2</v>
      </c>
      <c r="G40" s="9">
        <v>15.5</v>
      </c>
      <c r="H40" s="9">
        <v>9.33</v>
      </c>
      <c r="I40" s="9">
        <v>6.1</v>
      </c>
      <c r="J40" s="9">
        <v>18.48</v>
      </c>
      <c r="K40" s="11">
        <v>90.1</v>
      </c>
      <c r="L40" s="12">
        <v>9.17</v>
      </c>
      <c r="M40" s="11">
        <v>220</v>
      </c>
      <c r="N40" s="12">
        <v>16.47</v>
      </c>
      <c r="O40" s="13">
        <f t="shared" si="0"/>
        <v>53.45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63">
      <c r="A41" s="16">
        <v>38</v>
      </c>
      <c r="B41" s="16">
        <v>8</v>
      </c>
      <c r="C41" s="9" t="s">
        <v>220</v>
      </c>
      <c r="D41" s="9" t="s">
        <v>13</v>
      </c>
      <c r="E41" s="9" t="s">
        <v>221</v>
      </c>
      <c r="F41" s="9" t="s">
        <v>403</v>
      </c>
      <c r="G41" s="9">
        <v>9</v>
      </c>
      <c r="H41" s="9">
        <v>5.42</v>
      </c>
      <c r="I41" s="12">
        <v>5.4</v>
      </c>
      <c r="J41" s="9">
        <v>16.36</v>
      </c>
      <c r="K41" s="11">
        <v>42</v>
      </c>
      <c r="L41" s="12">
        <v>19.88</v>
      </c>
      <c r="M41" s="11">
        <v>320</v>
      </c>
      <c r="N41" s="12">
        <v>11.32</v>
      </c>
      <c r="O41" s="13">
        <f t="shared" si="0"/>
        <v>52.98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78.75">
      <c r="A42" s="16">
        <v>39</v>
      </c>
      <c r="B42" s="16">
        <v>8</v>
      </c>
      <c r="C42" s="9" t="s">
        <v>232</v>
      </c>
      <c r="D42" s="9" t="s">
        <v>234</v>
      </c>
      <c r="E42" s="9" t="s">
        <v>235</v>
      </c>
      <c r="F42" s="9" t="s">
        <v>134</v>
      </c>
      <c r="G42" s="9">
        <v>7</v>
      </c>
      <c r="H42" s="9">
        <v>4.21</v>
      </c>
      <c r="I42" s="9">
        <v>5</v>
      </c>
      <c r="J42" s="9">
        <v>15.15</v>
      </c>
      <c r="K42" s="11">
        <v>125</v>
      </c>
      <c r="L42" s="12">
        <v>6.68</v>
      </c>
      <c r="M42" s="11">
        <v>202</v>
      </c>
      <c r="N42" s="12">
        <v>17.940000000000001</v>
      </c>
      <c r="O42" s="13">
        <f t="shared" si="0"/>
        <v>43.980000000000004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63">
      <c r="A43" s="16">
        <v>40</v>
      </c>
      <c r="B43" s="16">
        <v>8</v>
      </c>
      <c r="C43" s="9" t="s">
        <v>212</v>
      </c>
      <c r="D43" s="9" t="s">
        <v>391</v>
      </c>
      <c r="E43" s="9" t="s">
        <v>360</v>
      </c>
      <c r="F43" s="9" t="s">
        <v>141</v>
      </c>
      <c r="G43" s="9">
        <v>13</v>
      </c>
      <c r="H43" s="9">
        <v>7.83</v>
      </c>
      <c r="I43" s="12">
        <v>1.9</v>
      </c>
      <c r="J43" s="12">
        <v>5.75</v>
      </c>
      <c r="K43" s="11">
        <v>56</v>
      </c>
      <c r="L43" s="12">
        <v>14.91</v>
      </c>
      <c r="M43" s="11">
        <v>240</v>
      </c>
      <c r="N43" s="12">
        <v>15.1</v>
      </c>
      <c r="O43" s="13">
        <f t="shared" si="0"/>
        <v>43.59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63">
      <c r="A44" s="16">
        <v>41</v>
      </c>
      <c r="B44" s="16">
        <v>8</v>
      </c>
      <c r="C44" s="9" t="s">
        <v>201</v>
      </c>
      <c r="D44" s="9" t="s">
        <v>372</v>
      </c>
      <c r="E44" s="9" t="s">
        <v>369</v>
      </c>
      <c r="F44" s="9" t="s">
        <v>394</v>
      </c>
      <c r="G44" s="9">
        <v>12</v>
      </c>
      <c r="H44" s="9">
        <v>7.23</v>
      </c>
      <c r="I44" s="10">
        <v>6.8</v>
      </c>
      <c r="J44" s="10">
        <v>20.6</v>
      </c>
      <c r="K44" s="11">
        <v>80</v>
      </c>
      <c r="L44" s="12">
        <v>10.44</v>
      </c>
      <c r="M44" s="11">
        <v>0</v>
      </c>
      <c r="N44" s="12">
        <v>0</v>
      </c>
      <c r="O44" s="13">
        <f t="shared" si="0"/>
        <v>38.270000000000003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63">
      <c r="A45" s="16">
        <v>42</v>
      </c>
      <c r="B45" s="16">
        <v>8</v>
      </c>
      <c r="C45" s="9" t="s">
        <v>67</v>
      </c>
      <c r="D45" s="9" t="s">
        <v>367</v>
      </c>
      <c r="E45" s="9" t="s">
        <v>347</v>
      </c>
      <c r="F45" s="9" t="s">
        <v>140</v>
      </c>
      <c r="G45" s="9">
        <v>4</v>
      </c>
      <c r="H45" s="9">
        <v>2.4</v>
      </c>
      <c r="I45" s="9">
        <v>4.0999999999999996</v>
      </c>
      <c r="J45" s="9">
        <v>12.42</v>
      </c>
      <c r="K45" s="11">
        <v>121</v>
      </c>
      <c r="L45" s="12">
        <v>6.9</v>
      </c>
      <c r="M45" s="11">
        <v>331</v>
      </c>
      <c r="N45" s="12">
        <v>10.95</v>
      </c>
      <c r="O45" s="13">
        <f t="shared" si="0"/>
        <v>32.67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63">
      <c r="A46" s="16">
        <v>43</v>
      </c>
      <c r="B46" s="16">
        <v>8</v>
      </c>
      <c r="C46" s="9" t="s">
        <v>239</v>
      </c>
      <c r="D46" s="9" t="s">
        <v>236</v>
      </c>
      <c r="E46" s="9" t="s">
        <v>236</v>
      </c>
      <c r="F46" s="9" t="s">
        <v>394</v>
      </c>
      <c r="G46" s="9">
        <v>14</v>
      </c>
      <c r="H46" s="9">
        <v>8.43</v>
      </c>
      <c r="I46" s="9">
        <v>0</v>
      </c>
      <c r="J46" s="9">
        <v>0</v>
      </c>
      <c r="K46" s="11">
        <v>86</v>
      </c>
      <c r="L46" s="12">
        <v>9.6999999999999993</v>
      </c>
      <c r="M46" s="11">
        <v>0</v>
      </c>
      <c r="N46" s="12">
        <v>0</v>
      </c>
      <c r="O46" s="13">
        <f t="shared" si="0"/>
        <v>18.13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63">
      <c r="A47" s="16">
        <v>44</v>
      </c>
      <c r="B47" s="16">
        <v>8</v>
      </c>
      <c r="C47" s="9" t="s">
        <v>214</v>
      </c>
      <c r="D47" s="9" t="s">
        <v>7</v>
      </c>
      <c r="E47" s="9" t="s">
        <v>360</v>
      </c>
      <c r="F47" s="9" t="s">
        <v>141</v>
      </c>
      <c r="G47" s="9">
        <v>10.5</v>
      </c>
      <c r="H47" s="9">
        <v>6.34</v>
      </c>
      <c r="I47" s="9">
        <v>0</v>
      </c>
      <c r="J47" s="9">
        <v>0</v>
      </c>
      <c r="K47" s="11">
        <v>75</v>
      </c>
      <c r="L47" s="12">
        <v>11.13</v>
      </c>
      <c r="M47" s="11">
        <v>0</v>
      </c>
      <c r="N47" s="12">
        <v>0</v>
      </c>
      <c r="O47" s="13">
        <f t="shared" si="0"/>
        <v>17.47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7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7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7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7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7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7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7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7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7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7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7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7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7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7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7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7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7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7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7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7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7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7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7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7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7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7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7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7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7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7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7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7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7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7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7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7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7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7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7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7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7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7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7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7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7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7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7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7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7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7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7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7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7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7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7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7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7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7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7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7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7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7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7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7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7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7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7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7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7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7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7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7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7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7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7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7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7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7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7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7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7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7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7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7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7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7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7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7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7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7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7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7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7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7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7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7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7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7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7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7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7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7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7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7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7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7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7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7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7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7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7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7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7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7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7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7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7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7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7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7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7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7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7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7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7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7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7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7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7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7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7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7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7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7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7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7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7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7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7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7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7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7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7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7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7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7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7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7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7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7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7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7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7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7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7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7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7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7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7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7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7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7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7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7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7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7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7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7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7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7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7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7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7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7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7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7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7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7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7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7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7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7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7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7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7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7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7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7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7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7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7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7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7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7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7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7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7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7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7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7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7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7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7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7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7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7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7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7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7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7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7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7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7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7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7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7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7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7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7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7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7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7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7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7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7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7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7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7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7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7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7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7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7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7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7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7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7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7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7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7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7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7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7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7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7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7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7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7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7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7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7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7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7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7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7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7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7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7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7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7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7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7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7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7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7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7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7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7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7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7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7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7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7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7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7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7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7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7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7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7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7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7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7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7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7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7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7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7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7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7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7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7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7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7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7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7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7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7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7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7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7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7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7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7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7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7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7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7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7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7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7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7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7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7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7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7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7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7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7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7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7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7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7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7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7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7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7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7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7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7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7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7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7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7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7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7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7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7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7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7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7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7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7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7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7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7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7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7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7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7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7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7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7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7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7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7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7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7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7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7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7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7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7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7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7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7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7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7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7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7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7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7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7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7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7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7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7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7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7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7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7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7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7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7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7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7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7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7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7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7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7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7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7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7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7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7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7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7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7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7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7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7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7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7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7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7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7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7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7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7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7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7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7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7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7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7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7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7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7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7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7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7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7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7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7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7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7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7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7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7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7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7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7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7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7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7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7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7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7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7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7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7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7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7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7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7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7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7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7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7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7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7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7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7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7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7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7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7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7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7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7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7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7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7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7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7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7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7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7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7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7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7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7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7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7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7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7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7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7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7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7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7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7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7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7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7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7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7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7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7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7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7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7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7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7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7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7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7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7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7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7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7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7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7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7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7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7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7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7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7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7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7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7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7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7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7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7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7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7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7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7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7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7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7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7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7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7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7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7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7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7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7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7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7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7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7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7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7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7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7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7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7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7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7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7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7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7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7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7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7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7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7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7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7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7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7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7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7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7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7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7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7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7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7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7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7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7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7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7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7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7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7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7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7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7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7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7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7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7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7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7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7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7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7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7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7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7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7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7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7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7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7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7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7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7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7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7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7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7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7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7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7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7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7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7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7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7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7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7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7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7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7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7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7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7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7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7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7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7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7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7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7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7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7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7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7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7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7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7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7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7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7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7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7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7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7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7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7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7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7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7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7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7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7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7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7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7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7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7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7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7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7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7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7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7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7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7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7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7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7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7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7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7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7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7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7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7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7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7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7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7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7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7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7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7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7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7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7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7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7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7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7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7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7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7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7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7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7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7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7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7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7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7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7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7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7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7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7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7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7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7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7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7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7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7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7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7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7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7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7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7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7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7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7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7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7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7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7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7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7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7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7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7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7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7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7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7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7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7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7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7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7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7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7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7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7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7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7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7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7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7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7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7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7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7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7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7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7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7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7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7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7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7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7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7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7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7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7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7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7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7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7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7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7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7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7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7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7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7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7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7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7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7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7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7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7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7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7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7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7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7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7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7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7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7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7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7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7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7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7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7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7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7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7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7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7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7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7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7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7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7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7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7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7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7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7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7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7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7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7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7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7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7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7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7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7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7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7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7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7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7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7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7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7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7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7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7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7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7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7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</sheetData>
  <sortState ref="A4:O70">
    <sortCondition descending="1" ref="O4:O70"/>
  </sortState>
  <mergeCells count="12">
    <mergeCell ref="O2:O3"/>
    <mergeCell ref="A1:O1"/>
    <mergeCell ref="A2:A3"/>
    <mergeCell ref="B2:B3"/>
    <mergeCell ref="C2:C3"/>
    <mergeCell ref="D2:D3"/>
    <mergeCell ref="E2:E3"/>
    <mergeCell ref="F2:F3"/>
    <mergeCell ref="G2:H2"/>
    <mergeCell ref="I2:J2"/>
    <mergeCell ref="K2:L2"/>
    <mergeCell ref="M2:N2"/>
  </mergeCells>
  <pageMargins left="0.69986110925674438" right="0.69986110925674438" top="0.75" bottom="0.75" header="0.30000001192092896" footer="0.30000001192092896"/>
  <pageSetup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C893"/>
  <sheetViews>
    <sheetView topLeftCell="A46" zoomScale="77" zoomScaleNormal="77" zoomScaleSheetLayoutView="75" workbookViewId="0">
      <selection activeCell="F4" sqref="F4"/>
    </sheetView>
  </sheetViews>
  <sheetFormatPr defaultColWidth="14.42578125" defaultRowHeight="15.75" customHeight="1"/>
  <cols>
    <col min="1" max="1" width="6.7109375" customWidth="1"/>
    <col min="2" max="2" width="12.7109375" customWidth="1"/>
    <col min="3" max="3" width="17.42578125" customWidth="1"/>
    <col min="4" max="4" width="16.140625" customWidth="1"/>
    <col min="5" max="5" width="19.140625" customWidth="1"/>
    <col min="6" max="6" width="52.42578125" customWidth="1"/>
    <col min="7" max="11" width="9.85546875" customWidth="1"/>
    <col min="12" max="12" width="11.42578125" customWidth="1"/>
    <col min="13" max="13" width="10.140625" customWidth="1"/>
    <col min="14" max="14" width="9.140625" customWidth="1"/>
    <col min="15" max="15" width="13" customWidth="1"/>
  </cols>
  <sheetData>
    <row r="1" spans="1:29">
      <c r="A1" s="21" t="s">
        <v>402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33.75" customHeight="1">
      <c r="A2" s="24" t="s">
        <v>124</v>
      </c>
      <c r="B2" s="24" t="s">
        <v>127</v>
      </c>
      <c r="C2" s="24" t="s">
        <v>3</v>
      </c>
      <c r="D2" s="24" t="s">
        <v>147</v>
      </c>
      <c r="E2" s="24" t="s">
        <v>148</v>
      </c>
      <c r="F2" s="24" t="s">
        <v>142</v>
      </c>
      <c r="G2" s="21" t="s">
        <v>355</v>
      </c>
      <c r="H2" s="23"/>
      <c r="I2" s="21" t="s">
        <v>356</v>
      </c>
      <c r="J2" s="23"/>
      <c r="K2" s="21" t="s">
        <v>128</v>
      </c>
      <c r="L2" s="23"/>
      <c r="M2" s="21" t="s">
        <v>136</v>
      </c>
      <c r="N2" s="23"/>
      <c r="O2" s="19" t="s">
        <v>413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31.5">
      <c r="A3" s="20"/>
      <c r="B3" s="20"/>
      <c r="C3" s="20"/>
      <c r="D3" s="20"/>
      <c r="E3" s="20"/>
      <c r="F3" s="20"/>
      <c r="G3" s="3" t="s">
        <v>389</v>
      </c>
      <c r="H3" s="3" t="s">
        <v>20</v>
      </c>
      <c r="I3" s="4" t="s">
        <v>387</v>
      </c>
      <c r="J3" s="3" t="s">
        <v>20</v>
      </c>
      <c r="K3" s="4" t="s">
        <v>22</v>
      </c>
      <c r="L3" s="3" t="s">
        <v>20</v>
      </c>
      <c r="M3" s="4" t="s">
        <v>383</v>
      </c>
      <c r="N3" s="3" t="s">
        <v>20</v>
      </c>
      <c r="O3" s="2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63">
      <c r="A4" s="16">
        <v>1</v>
      </c>
      <c r="B4" s="16">
        <v>9</v>
      </c>
      <c r="C4" s="9" t="s">
        <v>275</v>
      </c>
      <c r="D4" s="9" t="s">
        <v>270</v>
      </c>
      <c r="E4" s="9" t="s">
        <v>271</v>
      </c>
      <c r="F4" s="9" t="s">
        <v>401</v>
      </c>
      <c r="G4" s="9">
        <v>40</v>
      </c>
      <c r="H4" s="9">
        <v>18.18</v>
      </c>
      <c r="I4" s="9">
        <v>9.9</v>
      </c>
      <c r="J4" s="9">
        <v>29.7</v>
      </c>
      <c r="K4" s="11">
        <v>50.66</v>
      </c>
      <c r="L4" s="12">
        <v>17.760000000000002</v>
      </c>
      <c r="M4" s="11">
        <v>247</v>
      </c>
      <c r="N4" s="12">
        <v>19.23</v>
      </c>
      <c r="O4" s="13">
        <f t="shared" ref="O4:O51" si="0">H4+J4+L4+N4</f>
        <v>84.87</v>
      </c>
      <c r="P4" s="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63">
      <c r="A5" s="16">
        <v>2</v>
      </c>
      <c r="B5" s="16">
        <v>9</v>
      </c>
      <c r="C5" s="9" t="s">
        <v>260</v>
      </c>
      <c r="D5" s="9" t="s">
        <v>259</v>
      </c>
      <c r="E5" s="9" t="s">
        <v>261</v>
      </c>
      <c r="F5" s="9" t="s">
        <v>160</v>
      </c>
      <c r="G5" s="9">
        <v>43</v>
      </c>
      <c r="H5" s="9">
        <v>19.54</v>
      </c>
      <c r="I5" s="10">
        <v>9.1</v>
      </c>
      <c r="J5" s="10">
        <v>27.3</v>
      </c>
      <c r="K5" s="11">
        <v>50.1</v>
      </c>
      <c r="L5" s="12">
        <v>17.96</v>
      </c>
      <c r="M5" s="11">
        <v>241</v>
      </c>
      <c r="N5" s="12">
        <v>19.7</v>
      </c>
      <c r="O5" s="13">
        <f t="shared" si="0"/>
        <v>84.500000000000014</v>
      </c>
      <c r="P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63">
      <c r="A6" s="16">
        <v>3</v>
      </c>
      <c r="B6" s="16">
        <v>9</v>
      </c>
      <c r="C6" s="9" t="s">
        <v>253</v>
      </c>
      <c r="D6" s="9" t="s">
        <v>69</v>
      </c>
      <c r="E6" s="9" t="s">
        <v>256</v>
      </c>
      <c r="F6" s="9" t="s">
        <v>160</v>
      </c>
      <c r="G6" s="9">
        <v>39.5</v>
      </c>
      <c r="H6" s="9">
        <v>17.95</v>
      </c>
      <c r="I6" s="10">
        <v>9.6</v>
      </c>
      <c r="J6" s="10">
        <v>28.8</v>
      </c>
      <c r="K6" s="11">
        <v>50.1</v>
      </c>
      <c r="L6" s="12">
        <v>17.96</v>
      </c>
      <c r="M6" s="11">
        <v>245</v>
      </c>
      <c r="N6" s="12">
        <v>19.38</v>
      </c>
      <c r="O6" s="13">
        <f t="shared" si="0"/>
        <v>84.09</v>
      </c>
      <c r="P6" s="2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78.75">
      <c r="A7" s="16">
        <v>4</v>
      </c>
      <c r="B7" s="16">
        <v>9</v>
      </c>
      <c r="C7" s="9" t="s">
        <v>68</v>
      </c>
      <c r="D7" s="9" t="s">
        <v>252</v>
      </c>
      <c r="E7" s="9" t="s">
        <v>352</v>
      </c>
      <c r="F7" s="9" t="s">
        <v>154</v>
      </c>
      <c r="G7" s="9">
        <v>37</v>
      </c>
      <c r="H7" s="9">
        <v>16.8</v>
      </c>
      <c r="I7" s="10">
        <v>9.6999999999999993</v>
      </c>
      <c r="J7" s="10">
        <v>29.1</v>
      </c>
      <c r="K7" s="11">
        <v>54.3</v>
      </c>
      <c r="L7" s="12">
        <v>16.57</v>
      </c>
      <c r="M7" s="11">
        <v>228</v>
      </c>
      <c r="N7" s="12">
        <v>20.83</v>
      </c>
      <c r="O7" s="13">
        <f t="shared" si="0"/>
        <v>83.300000000000011</v>
      </c>
      <c r="P7" s="2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63">
      <c r="A8" s="16">
        <v>5</v>
      </c>
      <c r="B8" s="16">
        <v>9</v>
      </c>
      <c r="C8" s="9" t="s">
        <v>291</v>
      </c>
      <c r="D8" s="9" t="s">
        <v>367</v>
      </c>
      <c r="E8" s="9" t="s">
        <v>376</v>
      </c>
      <c r="F8" s="9" t="s">
        <v>160</v>
      </c>
      <c r="G8" s="9">
        <v>40.75</v>
      </c>
      <c r="H8" s="9">
        <v>18.52</v>
      </c>
      <c r="I8" s="9">
        <v>9.5</v>
      </c>
      <c r="J8" s="9">
        <v>28.5</v>
      </c>
      <c r="K8" s="11">
        <v>53.1</v>
      </c>
      <c r="L8" s="12">
        <v>16.940000000000001</v>
      </c>
      <c r="M8" s="11">
        <v>247</v>
      </c>
      <c r="N8" s="12">
        <v>19.23</v>
      </c>
      <c r="O8" s="13">
        <f t="shared" si="0"/>
        <v>83.19</v>
      </c>
      <c r="P8" s="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78.75">
      <c r="A9" s="16">
        <v>6</v>
      </c>
      <c r="B9" s="16">
        <v>9</v>
      </c>
      <c r="C9" s="9" t="s">
        <v>273</v>
      </c>
      <c r="D9" s="9" t="s">
        <v>69</v>
      </c>
      <c r="E9" s="9" t="s">
        <v>360</v>
      </c>
      <c r="F9" s="9" t="s">
        <v>122</v>
      </c>
      <c r="G9" s="9">
        <v>35.5</v>
      </c>
      <c r="H9" s="9">
        <v>16.100000000000001</v>
      </c>
      <c r="I9" s="9">
        <v>8.3000000000000007</v>
      </c>
      <c r="J9" s="9">
        <v>24.9</v>
      </c>
      <c r="K9" s="11">
        <v>50.1</v>
      </c>
      <c r="L9" s="12">
        <v>17.96</v>
      </c>
      <c r="M9" s="11">
        <v>215</v>
      </c>
      <c r="N9" s="12">
        <v>22.09</v>
      </c>
      <c r="O9" s="13">
        <f t="shared" si="0"/>
        <v>81.05</v>
      </c>
      <c r="P9" s="2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78.75">
      <c r="A10" s="16">
        <v>7</v>
      </c>
      <c r="B10" s="16">
        <v>9</v>
      </c>
      <c r="C10" s="9" t="s">
        <v>52</v>
      </c>
      <c r="D10" s="14" t="s">
        <v>164</v>
      </c>
      <c r="E10" s="14" t="s">
        <v>158</v>
      </c>
      <c r="F10" s="9" t="s">
        <v>154</v>
      </c>
      <c r="G10" s="9">
        <v>31.5</v>
      </c>
      <c r="H10" s="9">
        <v>14.3</v>
      </c>
      <c r="I10" s="12">
        <v>9.5</v>
      </c>
      <c r="J10" s="12">
        <v>28.5</v>
      </c>
      <c r="K10" s="11">
        <v>55.5</v>
      </c>
      <c r="L10" s="12">
        <v>16.21</v>
      </c>
      <c r="M10" s="11">
        <v>217</v>
      </c>
      <c r="N10" s="12">
        <v>21.88</v>
      </c>
      <c r="O10" s="13">
        <f t="shared" si="0"/>
        <v>80.89</v>
      </c>
      <c r="P10" s="2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78.75">
      <c r="A11" s="16">
        <v>8</v>
      </c>
      <c r="B11" s="16">
        <v>9</v>
      </c>
      <c r="C11" s="9" t="s">
        <v>268</v>
      </c>
      <c r="D11" s="9" t="s">
        <v>14</v>
      </c>
      <c r="E11" s="9" t="s">
        <v>158</v>
      </c>
      <c r="F11" s="9" t="s">
        <v>129</v>
      </c>
      <c r="G11" s="9">
        <v>27.5</v>
      </c>
      <c r="H11" s="9">
        <v>12.5</v>
      </c>
      <c r="I11" s="9">
        <v>8.9</v>
      </c>
      <c r="J11" s="9">
        <v>26.7</v>
      </c>
      <c r="K11" s="11">
        <v>52</v>
      </c>
      <c r="L11" s="12">
        <v>17.3</v>
      </c>
      <c r="M11" s="11">
        <v>205</v>
      </c>
      <c r="N11" s="12">
        <v>23.17</v>
      </c>
      <c r="O11" s="13">
        <f t="shared" si="0"/>
        <v>79.67</v>
      </c>
      <c r="P11" s="2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78.75">
      <c r="A12" s="16">
        <v>9</v>
      </c>
      <c r="B12" s="16">
        <v>9</v>
      </c>
      <c r="C12" s="9" t="s">
        <v>277</v>
      </c>
      <c r="D12" s="9" t="s">
        <v>245</v>
      </c>
      <c r="E12" s="9" t="s">
        <v>281</v>
      </c>
      <c r="F12" s="9" t="s">
        <v>129</v>
      </c>
      <c r="G12" s="9">
        <v>18</v>
      </c>
      <c r="H12" s="9">
        <v>10.8</v>
      </c>
      <c r="I12" s="9">
        <v>8.8000000000000007</v>
      </c>
      <c r="J12" s="9">
        <v>26.4</v>
      </c>
      <c r="K12" s="11">
        <v>52</v>
      </c>
      <c r="L12" s="12">
        <v>17.3</v>
      </c>
      <c r="M12" s="11">
        <v>190</v>
      </c>
      <c r="N12" s="12">
        <v>25</v>
      </c>
      <c r="O12" s="13">
        <f t="shared" si="0"/>
        <v>79.5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94.5">
      <c r="A13" s="16">
        <v>10</v>
      </c>
      <c r="B13" s="16">
        <v>9</v>
      </c>
      <c r="C13" s="9" t="s">
        <v>258</v>
      </c>
      <c r="D13" s="9" t="s">
        <v>186</v>
      </c>
      <c r="E13" s="9" t="s">
        <v>210</v>
      </c>
      <c r="F13" s="9" t="s">
        <v>146</v>
      </c>
      <c r="G13" s="9">
        <v>22.5</v>
      </c>
      <c r="H13" s="9">
        <v>10.199999999999999</v>
      </c>
      <c r="I13" s="9">
        <v>9.4</v>
      </c>
      <c r="J13" s="9">
        <v>28.2</v>
      </c>
      <c r="K13" s="11">
        <v>50</v>
      </c>
      <c r="L13" s="12">
        <v>18</v>
      </c>
      <c r="M13" s="11">
        <v>215</v>
      </c>
      <c r="N13" s="12">
        <v>22.09</v>
      </c>
      <c r="O13" s="13">
        <f t="shared" si="0"/>
        <v>78.489999999999995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94.5">
      <c r="A14" s="16">
        <v>11</v>
      </c>
      <c r="B14" s="16">
        <v>9</v>
      </c>
      <c r="C14" s="9" t="s">
        <v>36</v>
      </c>
      <c r="D14" s="9" t="s">
        <v>265</v>
      </c>
      <c r="E14" s="9" t="s">
        <v>374</v>
      </c>
      <c r="F14" s="9" t="s">
        <v>146</v>
      </c>
      <c r="G14" s="9">
        <v>15.25</v>
      </c>
      <c r="H14" s="9">
        <v>6.9</v>
      </c>
      <c r="I14" s="9">
        <v>9.9</v>
      </c>
      <c r="J14" s="9">
        <v>29.7</v>
      </c>
      <c r="K14" s="11">
        <v>50</v>
      </c>
      <c r="L14" s="12">
        <v>18</v>
      </c>
      <c r="M14" s="11">
        <v>203</v>
      </c>
      <c r="N14" s="12">
        <v>23.39</v>
      </c>
      <c r="O14" s="13">
        <f t="shared" si="0"/>
        <v>77.990000000000009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94.5">
      <c r="A15" s="16">
        <v>12</v>
      </c>
      <c r="B15" s="16">
        <v>9</v>
      </c>
      <c r="C15" s="9" t="s">
        <v>263</v>
      </c>
      <c r="D15" s="9" t="s">
        <v>51</v>
      </c>
      <c r="E15" s="9" t="s">
        <v>135</v>
      </c>
      <c r="F15" s="9" t="s">
        <v>146</v>
      </c>
      <c r="G15" s="9">
        <v>16</v>
      </c>
      <c r="H15" s="9">
        <v>7.27</v>
      </c>
      <c r="I15" s="12">
        <v>9.6999999999999993</v>
      </c>
      <c r="J15" s="12">
        <v>29.1</v>
      </c>
      <c r="K15" s="11">
        <v>45.31</v>
      </c>
      <c r="L15" s="12">
        <v>19.86</v>
      </c>
      <c r="M15" s="11">
        <v>230</v>
      </c>
      <c r="N15" s="12">
        <v>20.65</v>
      </c>
      <c r="O15" s="13">
        <f t="shared" si="0"/>
        <v>76.88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78.75">
      <c r="A16" s="16">
        <v>13</v>
      </c>
      <c r="B16" s="16">
        <v>9</v>
      </c>
      <c r="C16" s="9" t="s">
        <v>87</v>
      </c>
      <c r="D16" s="14" t="s">
        <v>245</v>
      </c>
      <c r="E16" s="14" t="s">
        <v>352</v>
      </c>
      <c r="F16" s="9" t="s">
        <v>154</v>
      </c>
      <c r="G16" s="9">
        <v>26.5</v>
      </c>
      <c r="H16" s="9">
        <v>12.04</v>
      </c>
      <c r="I16" s="9">
        <v>9</v>
      </c>
      <c r="J16" s="9">
        <v>27</v>
      </c>
      <c r="K16" s="11">
        <v>56.41</v>
      </c>
      <c r="L16" s="12">
        <v>15.95</v>
      </c>
      <c r="M16" s="11">
        <v>220</v>
      </c>
      <c r="N16" s="12">
        <v>21.59</v>
      </c>
      <c r="O16" s="13">
        <f t="shared" si="0"/>
        <v>76.58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63">
      <c r="A17" s="16">
        <v>14</v>
      </c>
      <c r="B17" s="16">
        <v>9</v>
      </c>
      <c r="C17" s="9" t="s">
        <v>53</v>
      </c>
      <c r="D17" s="9" t="s">
        <v>54</v>
      </c>
      <c r="E17" s="9" t="s">
        <v>210</v>
      </c>
      <c r="F17" s="9" t="s">
        <v>160</v>
      </c>
      <c r="G17" s="9">
        <v>27.25</v>
      </c>
      <c r="H17" s="9">
        <v>12.38</v>
      </c>
      <c r="I17" s="10">
        <v>9.85</v>
      </c>
      <c r="J17" s="9">
        <v>29.7</v>
      </c>
      <c r="K17" s="11">
        <v>58</v>
      </c>
      <c r="L17" s="12">
        <v>15.51</v>
      </c>
      <c r="M17" s="11">
        <v>255</v>
      </c>
      <c r="N17" s="12">
        <v>18.62</v>
      </c>
      <c r="O17" s="13">
        <f t="shared" si="0"/>
        <v>76.209999999999994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78.75">
      <c r="A18" s="16">
        <v>15</v>
      </c>
      <c r="B18" s="16">
        <v>9</v>
      </c>
      <c r="C18" s="9" t="s">
        <v>276</v>
      </c>
      <c r="D18" s="9" t="s">
        <v>89</v>
      </c>
      <c r="E18" s="9" t="s">
        <v>341</v>
      </c>
      <c r="F18" s="9" t="s">
        <v>154</v>
      </c>
      <c r="G18" s="9">
        <v>26.5</v>
      </c>
      <c r="H18" s="9">
        <v>12.04</v>
      </c>
      <c r="I18" s="9">
        <v>8.9</v>
      </c>
      <c r="J18" s="9">
        <v>26.7</v>
      </c>
      <c r="K18" s="11">
        <v>58.3</v>
      </c>
      <c r="L18" s="12">
        <v>15.43</v>
      </c>
      <c r="M18" s="11">
        <v>228</v>
      </c>
      <c r="N18" s="12">
        <v>20.83</v>
      </c>
      <c r="O18" s="13">
        <f t="shared" si="0"/>
        <v>75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94.5">
      <c r="A19" s="16">
        <v>16</v>
      </c>
      <c r="B19" s="16">
        <v>9</v>
      </c>
      <c r="C19" s="9" t="s">
        <v>98</v>
      </c>
      <c r="D19" s="9" t="s">
        <v>71</v>
      </c>
      <c r="E19" s="9" t="s">
        <v>221</v>
      </c>
      <c r="F19" s="9" t="s">
        <v>146</v>
      </c>
      <c r="G19" s="9">
        <v>20.75</v>
      </c>
      <c r="H19" s="9">
        <v>9.4</v>
      </c>
      <c r="I19" s="9">
        <v>8.8000000000000007</v>
      </c>
      <c r="J19" s="9">
        <v>26.4</v>
      </c>
      <c r="K19" s="11">
        <v>51</v>
      </c>
      <c r="L19" s="12">
        <v>17.64</v>
      </c>
      <c r="M19" s="11">
        <v>221</v>
      </c>
      <c r="N19" s="12">
        <v>21.49</v>
      </c>
      <c r="O19" s="13">
        <f t="shared" si="0"/>
        <v>74.929999999999993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78.75">
      <c r="A20" s="16">
        <v>17</v>
      </c>
      <c r="B20" s="16">
        <v>9</v>
      </c>
      <c r="C20" s="9" t="s">
        <v>286</v>
      </c>
      <c r="D20" s="9" t="s">
        <v>250</v>
      </c>
      <c r="E20" s="9" t="s">
        <v>301</v>
      </c>
      <c r="F20" s="9" t="s">
        <v>0</v>
      </c>
      <c r="G20" s="9">
        <v>30.5</v>
      </c>
      <c r="H20" s="9">
        <v>13.8</v>
      </c>
      <c r="I20" s="9">
        <v>7.7</v>
      </c>
      <c r="J20" s="9">
        <v>23.1</v>
      </c>
      <c r="K20" s="11">
        <v>49.78</v>
      </c>
      <c r="L20" s="12">
        <v>18.079999999999998</v>
      </c>
      <c r="M20" s="11">
        <v>253</v>
      </c>
      <c r="N20" s="12">
        <v>18.77</v>
      </c>
      <c r="O20" s="13">
        <f t="shared" si="0"/>
        <v>73.75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94.5">
      <c r="A21" s="16">
        <v>18</v>
      </c>
      <c r="B21" s="16">
        <v>9</v>
      </c>
      <c r="C21" s="9" t="s">
        <v>272</v>
      </c>
      <c r="D21" s="9" t="s">
        <v>96</v>
      </c>
      <c r="E21" s="9" t="s">
        <v>210</v>
      </c>
      <c r="F21" s="9" t="s">
        <v>137</v>
      </c>
      <c r="G21" s="15">
        <v>43974</v>
      </c>
      <c r="H21" s="9">
        <v>10.68</v>
      </c>
      <c r="I21" s="15">
        <v>43899</v>
      </c>
      <c r="J21" s="9">
        <v>27.9</v>
      </c>
      <c r="K21" s="11" t="s">
        <v>90</v>
      </c>
      <c r="L21" s="12">
        <v>16.82</v>
      </c>
      <c r="M21" s="11">
        <v>265</v>
      </c>
      <c r="N21" s="12">
        <v>17.920000000000002</v>
      </c>
      <c r="O21" s="13">
        <f t="shared" si="0"/>
        <v>73.319999999999993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78.75">
      <c r="A22" s="16">
        <v>19</v>
      </c>
      <c r="B22" s="16">
        <v>9</v>
      </c>
      <c r="C22" s="9" t="s">
        <v>269</v>
      </c>
      <c r="D22" s="9" t="s">
        <v>259</v>
      </c>
      <c r="E22" s="9" t="s">
        <v>158</v>
      </c>
      <c r="F22" s="9" t="s">
        <v>123</v>
      </c>
      <c r="G22" s="9">
        <v>18</v>
      </c>
      <c r="H22" s="9">
        <v>10.8</v>
      </c>
      <c r="I22" s="9">
        <v>9</v>
      </c>
      <c r="J22" s="9">
        <v>27</v>
      </c>
      <c r="K22" s="11">
        <v>67.900000000000006</v>
      </c>
      <c r="L22" s="12">
        <v>13.25</v>
      </c>
      <c r="M22" s="11">
        <v>215</v>
      </c>
      <c r="N22" s="12">
        <v>22.09</v>
      </c>
      <c r="O22" s="13">
        <f t="shared" si="0"/>
        <v>73.14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3">
      <c r="A23" s="16">
        <v>20</v>
      </c>
      <c r="B23" s="16">
        <v>9</v>
      </c>
      <c r="C23" s="9" t="s">
        <v>56</v>
      </c>
      <c r="D23" s="9" t="s">
        <v>211</v>
      </c>
      <c r="E23" s="9" t="s">
        <v>384</v>
      </c>
      <c r="F23" s="9" t="s">
        <v>160</v>
      </c>
      <c r="G23" s="9">
        <v>23.25</v>
      </c>
      <c r="H23" s="9">
        <v>10.56</v>
      </c>
      <c r="I23" s="10">
        <v>9.5</v>
      </c>
      <c r="J23" s="9">
        <v>28.5</v>
      </c>
      <c r="K23" s="11">
        <v>63</v>
      </c>
      <c r="L23" s="12">
        <v>14.28</v>
      </c>
      <c r="M23" s="11">
        <v>240</v>
      </c>
      <c r="N23" s="12">
        <v>19.79</v>
      </c>
      <c r="O23" s="13">
        <f t="shared" si="0"/>
        <v>73.13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3">
      <c r="A24" s="16">
        <v>21</v>
      </c>
      <c r="B24" s="16">
        <v>9</v>
      </c>
      <c r="C24" s="9" t="s">
        <v>91</v>
      </c>
      <c r="D24" s="9" t="s">
        <v>48</v>
      </c>
      <c r="E24" s="9" t="s">
        <v>261</v>
      </c>
      <c r="F24" s="9" t="s">
        <v>160</v>
      </c>
      <c r="G24" s="9">
        <v>26.25</v>
      </c>
      <c r="H24" s="9">
        <v>11.93</v>
      </c>
      <c r="I24" s="9">
        <v>8.1</v>
      </c>
      <c r="J24" s="9">
        <v>24.3</v>
      </c>
      <c r="K24" s="11">
        <v>56.4</v>
      </c>
      <c r="L24" s="12">
        <v>15.95</v>
      </c>
      <c r="M24" s="11">
        <v>230</v>
      </c>
      <c r="N24" s="12">
        <v>20.65</v>
      </c>
      <c r="O24" s="13">
        <f t="shared" si="0"/>
        <v>72.830000000000013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78.75">
      <c r="A25" s="16">
        <v>22</v>
      </c>
      <c r="B25" s="16">
        <v>9</v>
      </c>
      <c r="C25" s="9" t="s">
        <v>125</v>
      </c>
      <c r="D25" s="9" t="s">
        <v>21</v>
      </c>
      <c r="E25" s="9" t="s">
        <v>210</v>
      </c>
      <c r="F25" s="9" t="s">
        <v>398</v>
      </c>
      <c r="G25" s="10">
        <v>24</v>
      </c>
      <c r="H25" s="9">
        <v>10.8</v>
      </c>
      <c r="I25" s="9">
        <v>9.5</v>
      </c>
      <c r="J25" s="9">
        <v>28.5</v>
      </c>
      <c r="K25" s="11">
        <v>75.8</v>
      </c>
      <c r="L25" s="12">
        <v>11.87</v>
      </c>
      <c r="M25" s="11">
        <v>233</v>
      </c>
      <c r="N25" s="12">
        <v>20.38</v>
      </c>
      <c r="O25" s="13">
        <f t="shared" si="0"/>
        <v>71.55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63">
      <c r="A26" s="16">
        <v>23</v>
      </c>
      <c r="B26" s="16">
        <v>9</v>
      </c>
      <c r="C26" s="9" t="s">
        <v>257</v>
      </c>
      <c r="D26" s="9" t="s">
        <v>350</v>
      </c>
      <c r="E26" s="9" t="s">
        <v>340</v>
      </c>
      <c r="F26" s="9" t="s">
        <v>161</v>
      </c>
      <c r="G26" s="9">
        <v>20</v>
      </c>
      <c r="H26" s="9">
        <v>9.09</v>
      </c>
      <c r="I26" s="10">
        <v>8.1999999999999993</v>
      </c>
      <c r="J26" s="9">
        <v>24.6</v>
      </c>
      <c r="K26" s="11">
        <v>56</v>
      </c>
      <c r="L26" s="12">
        <v>16.07</v>
      </c>
      <c r="M26" s="11">
        <v>230</v>
      </c>
      <c r="N26" s="12">
        <v>20.65</v>
      </c>
      <c r="O26" s="13">
        <f t="shared" si="0"/>
        <v>70.41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78.75">
      <c r="A27" s="16">
        <v>24</v>
      </c>
      <c r="B27" s="16">
        <v>9</v>
      </c>
      <c r="C27" s="9" t="s">
        <v>375</v>
      </c>
      <c r="D27" s="9" t="s">
        <v>4</v>
      </c>
      <c r="E27" s="9" t="s">
        <v>267</v>
      </c>
      <c r="F27" s="9" t="s">
        <v>398</v>
      </c>
      <c r="G27" s="10">
        <v>20</v>
      </c>
      <c r="H27" s="10">
        <v>9</v>
      </c>
      <c r="I27" s="9">
        <v>9.6999999999999993</v>
      </c>
      <c r="J27" s="9">
        <v>29.1</v>
      </c>
      <c r="K27" s="11">
        <v>85</v>
      </c>
      <c r="L27" s="12">
        <v>10.58</v>
      </c>
      <c r="M27" s="11">
        <v>233</v>
      </c>
      <c r="N27" s="12">
        <v>20.38</v>
      </c>
      <c r="O27" s="13">
        <f t="shared" si="0"/>
        <v>69.06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94.5">
      <c r="A28" s="16">
        <v>25</v>
      </c>
      <c r="B28" s="16">
        <v>9</v>
      </c>
      <c r="C28" s="9" t="s">
        <v>280</v>
      </c>
      <c r="D28" s="9" t="s">
        <v>364</v>
      </c>
      <c r="E28" s="9" t="s">
        <v>210</v>
      </c>
      <c r="F28" s="9" t="s">
        <v>143</v>
      </c>
      <c r="G28" s="9">
        <v>20</v>
      </c>
      <c r="H28" s="9">
        <v>9.09</v>
      </c>
      <c r="I28" s="9">
        <v>7</v>
      </c>
      <c r="J28" s="9">
        <v>21</v>
      </c>
      <c r="K28" s="11">
        <v>53.6</v>
      </c>
      <c r="L28" s="12">
        <v>16.79</v>
      </c>
      <c r="M28" s="11">
        <v>215</v>
      </c>
      <c r="N28" s="12">
        <v>22.09</v>
      </c>
      <c r="O28" s="13">
        <f t="shared" si="0"/>
        <v>68.97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63">
      <c r="A29" s="16">
        <v>26</v>
      </c>
      <c r="B29" s="16">
        <v>9</v>
      </c>
      <c r="C29" s="9" t="s">
        <v>290</v>
      </c>
      <c r="D29" s="9" t="s">
        <v>76</v>
      </c>
      <c r="E29" s="9" t="s">
        <v>289</v>
      </c>
      <c r="F29" s="9" t="s">
        <v>160</v>
      </c>
      <c r="G29" s="9">
        <v>31.75</v>
      </c>
      <c r="H29" s="9">
        <v>14.43</v>
      </c>
      <c r="I29" s="9">
        <v>8</v>
      </c>
      <c r="J29" s="9">
        <v>24</v>
      </c>
      <c r="K29" s="11">
        <v>62</v>
      </c>
      <c r="L29" s="12">
        <v>14.51</v>
      </c>
      <c r="M29" s="11">
        <v>298</v>
      </c>
      <c r="N29" s="12">
        <v>15.93</v>
      </c>
      <c r="O29" s="13">
        <f t="shared" si="0"/>
        <v>68.87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78.75">
      <c r="A30" s="16">
        <v>27</v>
      </c>
      <c r="B30" s="16">
        <v>9</v>
      </c>
      <c r="C30" s="9" t="s">
        <v>95</v>
      </c>
      <c r="D30" s="14" t="s">
        <v>7</v>
      </c>
      <c r="E30" s="14" t="s">
        <v>159</v>
      </c>
      <c r="F30" s="9" t="s">
        <v>138</v>
      </c>
      <c r="G30" s="9">
        <v>18</v>
      </c>
      <c r="H30" s="9">
        <v>8.18</v>
      </c>
      <c r="I30" s="9">
        <v>7.8</v>
      </c>
      <c r="J30" s="9">
        <v>23.4</v>
      </c>
      <c r="K30" s="11">
        <v>53</v>
      </c>
      <c r="L30" s="12">
        <v>16.98</v>
      </c>
      <c r="M30" s="11">
        <v>234</v>
      </c>
      <c r="N30" s="12">
        <v>20.29</v>
      </c>
      <c r="O30" s="13">
        <f t="shared" si="0"/>
        <v>68.849999999999994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78.75">
      <c r="A31" s="16">
        <v>28</v>
      </c>
      <c r="B31" s="16">
        <v>9</v>
      </c>
      <c r="C31" s="9" t="s">
        <v>279</v>
      </c>
      <c r="D31" s="9" t="s">
        <v>245</v>
      </c>
      <c r="E31" s="9" t="s">
        <v>223</v>
      </c>
      <c r="F31" s="9" t="s">
        <v>129</v>
      </c>
      <c r="G31" s="9">
        <v>19</v>
      </c>
      <c r="H31" s="9">
        <v>8.6</v>
      </c>
      <c r="I31" s="9">
        <v>7.8</v>
      </c>
      <c r="J31" s="9">
        <v>23.4</v>
      </c>
      <c r="K31" s="11">
        <v>59</v>
      </c>
      <c r="L31" s="12">
        <v>15.25</v>
      </c>
      <c r="M31" s="11">
        <v>236</v>
      </c>
      <c r="N31" s="12">
        <v>20.12</v>
      </c>
      <c r="O31" s="13">
        <f t="shared" si="0"/>
        <v>67.37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94.5">
      <c r="A32" s="16">
        <v>29</v>
      </c>
      <c r="B32" s="16">
        <v>9</v>
      </c>
      <c r="C32" s="9" t="s">
        <v>83</v>
      </c>
      <c r="D32" s="9" t="s">
        <v>4</v>
      </c>
      <c r="E32" s="9" t="s">
        <v>266</v>
      </c>
      <c r="F32" s="9" t="s">
        <v>137</v>
      </c>
      <c r="G32" s="9">
        <v>30</v>
      </c>
      <c r="H32" s="9">
        <v>13.6</v>
      </c>
      <c r="I32" s="15">
        <v>44018</v>
      </c>
      <c r="J32" s="9">
        <v>20.100000000000001</v>
      </c>
      <c r="K32" s="11" t="s">
        <v>72</v>
      </c>
      <c r="L32" s="12">
        <v>15.43</v>
      </c>
      <c r="M32" s="11">
        <v>269</v>
      </c>
      <c r="N32" s="12">
        <v>17.649999999999999</v>
      </c>
      <c r="O32" s="13">
        <f t="shared" si="0"/>
        <v>66.78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63">
      <c r="A33" s="16">
        <v>30</v>
      </c>
      <c r="B33" s="16">
        <v>9</v>
      </c>
      <c r="C33" s="9" t="s">
        <v>23</v>
      </c>
      <c r="D33" s="9" t="s">
        <v>350</v>
      </c>
      <c r="E33" s="9" t="s">
        <v>278</v>
      </c>
      <c r="F33" s="9" t="s">
        <v>141</v>
      </c>
      <c r="G33" s="9">
        <v>21</v>
      </c>
      <c r="H33" s="9">
        <v>9.5</v>
      </c>
      <c r="I33" s="9">
        <v>6</v>
      </c>
      <c r="J33" s="9">
        <v>18</v>
      </c>
      <c r="K33" s="11">
        <v>46</v>
      </c>
      <c r="L33" s="12">
        <v>19.559999999999999</v>
      </c>
      <c r="M33" s="11">
        <v>245</v>
      </c>
      <c r="N33" s="12">
        <v>19.38</v>
      </c>
      <c r="O33" s="13">
        <f t="shared" si="0"/>
        <v>66.44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63">
      <c r="A34" s="16">
        <v>31</v>
      </c>
      <c r="B34" s="16">
        <v>9</v>
      </c>
      <c r="C34" s="9" t="s">
        <v>60</v>
      </c>
      <c r="D34" s="9" t="s">
        <v>13</v>
      </c>
      <c r="E34" s="9" t="s">
        <v>378</v>
      </c>
      <c r="F34" s="9" t="s">
        <v>152</v>
      </c>
      <c r="G34" s="9">
        <v>31.25</v>
      </c>
      <c r="H34" s="9">
        <v>14.2</v>
      </c>
      <c r="I34" s="9">
        <v>6.6</v>
      </c>
      <c r="J34" s="9">
        <v>19.8</v>
      </c>
      <c r="K34" s="11">
        <v>76.7</v>
      </c>
      <c r="L34" s="12">
        <v>11.73</v>
      </c>
      <c r="M34" s="11">
        <v>236</v>
      </c>
      <c r="N34" s="12">
        <v>20.12</v>
      </c>
      <c r="O34" s="13">
        <f t="shared" si="0"/>
        <v>65.850000000000009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78.75">
      <c r="A35" s="16">
        <v>32</v>
      </c>
      <c r="B35" s="16">
        <v>9</v>
      </c>
      <c r="C35" s="9" t="s">
        <v>73</v>
      </c>
      <c r="D35" s="9" t="s">
        <v>354</v>
      </c>
      <c r="E35" s="9" t="s">
        <v>385</v>
      </c>
      <c r="F35" s="9" t="s">
        <v>155</v>
      </c>
      <c r="G35" s="9">
        <v>18.600000000000001</v>
      </c>
      <c r="H35" s="9">
        <v>8.4499999999999993</v>
      </c>
      <c r="I35" s="9">
        <v>7.3</v>
      </c>
      <c r="J35" s="9">
        <v>21.9</v>
      </c>
      <c r="K35" s="11">
        <v>54</v>
      </c>
      <c r="L35" s="12">
        <v>16.600000000000001</v>
      </c>
      <c r="M35" s="11">
        <v>258</v>
      </c>
      <c r="N35" s="12">
        <v>18.41</v>
      </c>
      <c r="O35" s="13">
        <f t="shared" si="0"/>
        <v>65.36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78.75">
      <c r="A36" s="16">
        <v>33</v>
      </c>
      <c r="B36" s="16">
        <v>9</v>
      </c>
      <c r="C36" s="9" t="s">
        <v>94</v>
      </c>
      <c r="D36" s="9" t="s">
        <v>198</v>
      </c>
      <c r="E36" s="9" t="s">
        <v>159</v>
      </c>
      <c r="F36" s="9" t="s">
        <v>129</v>
      </c>
      <c r="G36" s="9">
        <v>11.7</v>
      </c>
      <c r="H36" s="9">
        <v>5.3</v>
      </c>
      <c r="I36" s="9">
        <v>7.6</v>
      </c>
      <c r="J36" s="9">
        <v>22.8</v>
      </c>
      <c r="K36" s="11">
        <v>55</v>
      </c>
      <c r="L36" s="12">
        <v>16.36</v>
      </c>
      <c r="M36" s="11">
        <v>235</v>
      </c>
      <c r="N36" s="12">
        <v>20.21</v>
      </c>
      <c r="O36" s="13">
        <f t="shared" si="0"/>
        <v>64.67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78.75">
      <c r="A37" s="16">
        <v>34</v>
      </c>
      <c r="B37" s="16">
        <v>9</v>
      </c>
      <c r="C37" s="9" t="s">
        <v>274</v>
      </c>
      <c r="D37" s="9" t="s">
        <v>259</v>
      </c>
      <c r="E37" s="9" t="s">
        <v>261</v>
      </c>
      <c r="F37" s="9" t="s">
        <v>399</v>
      </c>
      <c r="G37" s="9">
        <v>11</v>
      </c>
      <c r="H37" s="9">
        <v>5</v>
      </c>
      <c r="I37" s="9">
        <v>8</v>
      </c>
      <c r="J37" s="9">
        <v>24</v>
      </c>
      <c r="K37" s="11">
        <v>51</v>
      </c>
      <c r="L37" s="12">
        <v>17.54</v>
      </c>
      <c r="M37" s="11">
        <v>300</v>
      </c>
      <c r="N37" s="12">
        <v>15.83</v>
      </c>
      <c r="O37" s="13">
        <f t="shared" si="0"/>
        <v>62.37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63">
      <c r="A38" s="16">
        <v>35</v>
      </c>
      <c r="B38" s="16">
        <v>9</v>
      </c>
      <c r="C38" s="9" t="s">
        <v>34</v>
      </c>
      <c r="D38" s="9" t="s">
        <v>78</v>
      </c>
      <c r="E38" s="9" t="s">
        <v>352</v>
      </c>
      <c r="F38" s="9" t="s">
        <v>139</v>
      </c>
      <c r="G38" s="9">
        <v>17</v>
      </c>
      <c r="H38" s="9">
        <v>7.72</v>
      </c>
      <c r="I38" s="9" t="s">
        <v>411</v>
      </c>
      <c r="J38" s="9">
        <v>18</v>
      </c>
      <c r="K38" s="11">
        <v>60</v>
      </c>
      <c r="L38" s="12">
        <v>15</v>
      </c>
      <c r="M38" s="11">
        <v>225</v>
      </c>
      <c r="N38" s="12">
        <v>21.11</v>
      </c>
      <c r="O38" s="13">
        <f t="shared" si="0"/>
        <v>61.83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78.75">
      <c r="A39" s="16">
        <v>36</v>
      </c>
      <c r="B39" s="16">
        <v>9</v>
      </c>
      <c r="C39" s="9" t="s">
        <v>97</v>
      </c>
      <c r="D39" s="9" t="s">
        <v>93</v>
      </c>
      <c r="E39" s="9" t="s">
        <v>165</v>
      </c>
      <c r="F39" s="9" t="s">
        <v>138</v>
      </c>
      <c r="G39" s="9">
        <v>18</v>
      </c>
      <c r="H39" s="9">
        <v>8.18</v>
      </c>
      <c r="I39" s="9">
        <v>7.1</v>
      </c>
      <c r="J39" s="9">
        <v>21.3</v>
      </c>
      <c r="K39" s="11">
        <v>69.2</v>
      </c>
      <c r="L39" s="12">
        <v>13</v>
      </c>
      <c r="M39" s="11">
        <v>253</v>
      </c>
      <c r="N39" s="12">
        <v>18.77</v>
      </c>
      <c r="O39" s="13">
        <f t="shared" si="0"/>
        <v>61.25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78.75">
      <c r="A40" s="16">
        <v>37</v>
      </c>
      <c r="B40" s="16">
        <v>9</v>
      </c>
      <c r="C40" s="9" t="s">
        <v>92</v>
      </c>
      <c r="D40" s="9" t="s">
        <v>5</v>
      </c>
      <c r="E40" s="9" t="s">
        <v>158</v>
      </c>
      <c r="F40" s="9" t="s">
        <v>123</v>
      </c>
      <c r="G40" s="9">
        <v>14.5</v>
      </c>
      <c r="H40" s="9">
        <v>6.59</v>
      </c>
      <c r="I40" s="9">
        <v>7.1</v>
      </c>
      <c r="J40" s="9">
        <v>21.3</v>
      </c>
      <c r="K40" s="11">
        <v>76.400000000000006</v>
      </c>
      <c r="L40" s="12">
        <v>11.78</v>
      </c>
      <c r="M40" s="11">
        <v>222</v>
      </c>
      <c r="N40" s="12">
        <v>21.39</v>
      </c>
      <c r="O40" s="13">
        <f t="shared" si="0"/>
        <v>61.06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94.5">
      <c r="A41" s="16">
        <v>38</v>
      </c>
      <c r="B41" s="16">
        <v>9</v>
      </c>
      <c r="C41" s="9" t="s">
        <v>77</v>
      </c>
      <c r="D41" s="9" t="s">
        <v>194</v>
      </c>
      <c r="E41" s="9" t="s">
        <v>380</v>
      </c>
      <c r="F41" s="9" t="s">
        <v>143</v>
      </c>
      <c r="G41" s="9">
        <v>13.25</v>
      </c>
      <c r="H41" s="9">
        <v>6.02</v>
      </c>
      <c r="I41" s="9">
        <v>6</v>
      </c>
      <c r="J41" s="9">
        <v>18</v>
      </c>
      <c r="K41" s="11">
        <v>59.3</v>
      </c>
      <c r="L41" s="12">
        <v>15.17</v>
      </c>
      <c r="M41" s="11">
        <v>218</v>
      </c>
      <c r="N41" s="12">
        <v>21.78</v>
      </c>
      <c r="O41" s="13">
        <f t="shared" si="0"/>
        <v>60.97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63">
      <c r="A42" s="16">
        <v>39</v>
      </c>
      <c r="B42" s="27">
        <v>9</v>
      </c>
      <c r="C42" s="28" t="s">
        <v>262</v>
      </c>
      <c r="D42" s="28" t="s">
        <v>390</v>
      </c>
      <c r="E42" s="28" t="s">
        <v>221</v>
      </c>
      <c r="F42" s="28" t="s">
        <v>403</v>
      </c>
      <c r="G42" s="9">
        <v>15</v>
      </c>
      <c r="H42" s="9">
        <v>6.8</v>
      </c>
      <c r="I42" s="10" t="s">
        <v>409</v>
      </c>
      <c r="J42" s="10">
        <v>15</v>
      </c>
      <c r="K42" s="11">
        <v>45</v>
      </c>
      <c r="L42" s="12">
        <v>20</v>
      </c>
      <c r="M42" s="11">
        <v>260</v>
      </c>
      <c r="N42" s="12">
        <v>18.260000000000002</v>
      </c>
      <c r="O42" s="13">
        <f t="shared" si="0"/>
        <v>60.06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63">
      <c r="A43" s="16">
        <v>40</v>
      </c>
      <c r="B43" s="27">
        <v>9</v>
      </c>
      <c r="C43" s="28" t="s">
        <v>264</v>
      </c>
      <c r="D43" s="28" t="s">
        <v>88</v>
      </c>
      <c r="E43" s="28" t="s">
        <v>346</v>
      </c>
      <c r="F43" s="28" t="s">
        <v>403</v>
      </c>
      <c r="G43" s="15">
        <v>43964</v>
      </c>
      <c r="H43" s="9">
        <v>6.1</v>
      </c>
      <c r="I43" s="9" t="s">
        <v>409</v>
      </c>
      <c r="J43" s="9">
        <v>15</v>
      </c>
      <c r="K43" s="11">
        <v>45</v>
      </c>
      <c r="L43" s="12">
        <v>20</v>
      </c>
      <c r="M43" s="11">
        <v>260</v>
      </c>
      <c r="N43" s="12">
        <v>18.260000000000002</v>
      </c>
      <c r="O43" s="13">
        <f t="shared" si="0"/>
        <v>59.36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78.75">
      <c r="A44" s="16">
        <v>41</v>
      </c>
      <c r="B44" s="16">
        <v>9</v>
      </c>
      <c r="C44" s="9" t="s">
        <v>74</v>
      </c>
      <c r="D44" s="9" t="s">
        <v>75</v>
      </c>
      <c r="E44" s="9" t="s">
        <v>384</v>
      </c>
      <c r="F44" s="9" t="s">
        <v>133</v>
      </c>
      <c r="G44" s="9">
        <v>16.75</v>
      </c>
      <c r="H44" s="9">
        <v>7.61</v>
      </c>
      <c r="I44" s="9">
        <v>7.5</v>
      </c>
      <c r="J44" s="9">
        <v>22.5</v>
      </c>
      <c r="K44" s="11">
        <v>69.2</v>
      </c>
      <c r="L44" s="12">
        <v>13</v>
      </c>
      <c r="M44" s="11">
        <v>330</v>
      </c>
      <c r="N44" s="12">
        <v>14.39</v>
      </c>
      <c r="O44" s="13">
        <f t="shared" si="0"/>
        <v>57.5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78.75">
      <c r="A45" s="16">
        <v>42</v>
      </c>
      <c r="B45" s="16">
        <v>9</v>
      </c>
      <c r="C45" s="9" t="s">
        <v>283</v>
      </c>
      <c r="D45" s="9" t="s">
        <v>207</v>
      </c>
      <c r="E45" s="9" t="s">
        <v>288</v>
      </c>
      <c r="F45" s="9" t="s">
        <v>123</v>
      </c>
      <c r="G45" s="9">
        <v>13.75</v>
      </c>
      <c r="H45" s="9">
        <v>6.25</v>
      </c>
      <c r="I45" s="9">
        <v>6.7</v>
      </c>
      <c r="J45" s="9">
        <v>20.100000000000001</v>
      </c>
      <c r="K45" s="11">
        <v>102.7</v>
      </c>
      <c r="L45" s="12">
        <v>8.76</v>
      </c>
      <c r="M45" s="11">
        <v>230</v>
      </c>
      <c r="N45" s="12">
        <v>20.65</v>
      </c>
      <c r="O45" s="13">
        <f t="shared" si="0"/>
        <v>55.76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63">
      <c r="A46" s="16">
        <v>43</v>
      </c>
      <c r="B46" s="27">
        <v>9</v>
      </c>
      <c r="C46" s="28" t="s">
        <v>284</v>
      </c>
      <c r="D46" s="28" t="s">
        <v>366</v>
      </c>
      <c r="E46" s="28" t="s">
        <v>204</v>
      </c>
      <c r="F46" s="28" t="s">
        <v>403</v>
      </c>
      <c r="G46" s="9" t="s">
        <v>85</v>
      </c>
      <c r="H46" s="9">
        <v>6.8</v>
      </c>
      <c r="I46" s="9" t="s">
        <v>409</v>
      </c>
      <c r="J46" s="9">
        <v>15</v>
      </c>
      <c r="K46" s="11">
        <v>51</v>
      </c>
      <c r="L46" s="12">
        <v>17.64</v>
      </c>
      <c r="M46" s="11">
        <v>300</v>
      </c>
      <c r="N46" s="12">
        <v>15.83</v>
      </c>
      <c r="O46" s="13">
        <f t="shared" si="0"/>
        <v>55.269999999999996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63">
      <c r="A47" s="16">
        <v>44</v>
      </c>
      <c r="B47" s="16">
        <v>9</v>
      </c>
      <c r="C47" s="9" t="s">
        <v>80</v>
      </c>
      <c r="D47" s="9" t="s">
        <v>367</v>
      </c>
      <c r="E47" s="9" t="s">
        <v>165</v>
      </c>
      <c r="F47" s="9" t="s">
        <v>394</v>
      </c>
      <c r="G47" s="9">
        <v>29</v>
      </c>
      <c r="H47" s="9">
        <v>13.18</v>
      </c>
      <c r="I47" s="9">
        <v>6.6</v>
      </c>
      <c r="J47" s="9">
        <v>19.8</v>
      </c>
      <c r="K47" s="11">
        <v>90</v>
      </c>
      <c r="L47" s="12">
        <v>10</v>
      </c>
      <c r="M47" s="11">
        <v>0</v>
      </c>
      <c r="N47" s="12">
        <v>0</v>
      </c>
      <c r="O47" s="13">
        <f t="shared" si="0"/>
        <v>42.980000000000004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63">
      <c r="A48" s="16">
        <v>45</v>
      </c>
      <c r="B48" s="16">
        <v>9</v>
      </c>
      <c r="C48" s="9" t="s">
        <v>81</v>
      </c>
      <c r="D48" s="9" t="s">
        <v>79</v>
      </c>
      <c r="E48" s="9" t="s">
        <v>352</v>
      </c>
      <c r="F48" s="9" t="s">
        <v>140</v>
      </c>
      <c r="G48" s="9">
        <v>11</v>
      </c>
      <c r="H48" s="9">
        <v>5</v>
      </c>
      <c r="I48" s="9">
        <v>4.3</v>
      </c>
      <c r="J48" s="9">
        <v>12.9</v>
      </c>
      <c r="K48" s="11">
        <v>107</v>
      </c>
      <c r="L48" s="12">
        <v>8.41</v>
      </c>
      <c r="M48" s="11">
        <v>328</v>
      </c>
      <c r="N48" s="12">
        <v>14.48</v>
      </c>
      <c r="O48" s="13">
        <f t="shared" si="0"/>
        <v>40.79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78.75">
      <c r="A49" s="16">
        <v>46</v>
      </c>
      <c r="B49" s="16">
        <v>9</v>
      </c>
      <c r="C49" s="9" t="s">
        <v>287</v>
      </c>
      <c r="D49" s="9" t="s">
        <v>37</v>
      </c>
      <c r="E49" s="9" t="s">
        <v>282</v>
      </c>
      <c r="F49" s="9" t="s">
        <v>123</v>
      </c>
      <c r="G49" s="9">
        <v>15.75</v>
      </c>
      <c r="H49" s="9">
        <v>7.15</v>
      </c>
      <c r="I49" s="9">
        <v>0</v>
      </c>
      <c r="J49" s="9">
        <v>0</v>
      </c>
      <c r="K49" s="11">
        <v>105.4</v>
      </c>
      <c r="L49" s="12">
        <v>8.5299999999999994</v>
      </c>
      <c r="M49" s="11">
        <v>251</v>
      </c>
      <c r="N49" s="12">
        <v>18.920000000000002</v>
      </c>
      <c r="O49" s="13">
        <f t="shared" si="0"/>
        <v>34.6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63">
      <c r="A50" s="16">
        <v>47</v>
      </c>
      <c r="B50" s="16">
        <v>9</v>
      </c>
      <c r="C50" s="9" t="s">
        <v>285</v>
      </c>
      <c r="D50" s="9" t="s">
        <v>86</v>
      </c>
      <c r="E50" s="9" t="s">
        <v>395</v>
      </c>
      <c r="F50" s="9" t="s">
        <v>140</v>
      </c>
      <c r="G50" s="9">
        <v>9</v>
      </c>
      <c r="H50" s="9">
        <v>4.09</v>
      </c>
      <c r="I50" s="9">
        <v>3.7</v>
      </c>
      <c r="J50" s="9">
        <v>11.1</v>
      </c>
      <c r="K50" s="11">
        <v>216</v>
      </c>
      <c r="L50" s="12">
        <v>4.16</v>
      </c>
      <c r="M50" s="11">
        <v>342</v>
      </c>
      <c r="N50" s="12">
        <v>13.88</v>
      </c>
      <c r="O50" s="13">
        <f t="shared" si="0"/>
        <v>33.230000000000004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63">
      <c r="A51" s="16">
        <v>48</v>
      </c>
      <c r="B51" s="16">
        <v>9</v>
      </c>
      <c r="C51" s="9" t="s">
        <v>84</v>
      </c>
      <c r="D51" s="9" t="s">
        <v>365</v>
      </c>
      <c r="E51" s="9" t="s">
        <v>384</v>
      </c>
      <c r="F51" s="9" t="s">
        <v>141</v>
      </c>
      <c r="G51" s="9">
        <v>10.5</v>
      </c>
      <c r="H51" s="9">
        <v>4.7699999999999996</v>
      </c>
      <c r="I51" s="9">
        <v>0</v>
      </c>
      <c r="J51" s="9">
        <v>0</v>
      </c>
      <c r="K51" s="11">
        <v>69</v>
      </c>
      <c r="L51" s="12">
        <v>13.04</v>
      </c>
      <c r="M51" s="11">
        <v>0</v>
      </c>
      <c r="N51" s="12">
        <v>0</v>
      </c>
      <c r="O51" s="13">
        <f t="shared" si="0"/>
        <v>17.809999999999999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</sheetData>
  <autoFilter ref="A1:O5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sortState ref="A4:O62">
    <sortCondition descending="1" ref="O4:O62"/>
  </sortState>
  <mergeCells count="12">
    <mergeCell ref="O2:O3"/>
    <mergeCell ref="A1:O1"/>
    <mergeCell ref="A2:A3"/>
    <mergeCell ref="B2:B3"/>
    <mergeCell ref="C2:C3"/>
    <mergeCell ref="D2:D3"/>
    <mergeCell ref="E2:E3"/>
    <mergeCell ref="F2:F3"/>
    <mergeCell ref="G2:H2"/>
    <mergeCell ref="I2:J2"/>
    <mergeCell ref="K2:L2"/>
    <mergeCell ref="M2:N2"/>
  </mergeCells>
  <pageMargins left="0.69986110925674438" right="0.69986110925674438" top="0.75" bottom="0.75" header="0.30000001192092896" footer="0.30000001192092896"/>
  <pageSetup fitToWidth="0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C901"/>
  <sheetViews>
    <sheetView topLeftCell="A19" zoomScale="75" zoomScaleNormal="75" zoomScaleSheetLayoutView="75" workbookViewId="0">
      <selection activeCell="B21" sqref="B21:F21"/>
    </sheetView>
  </sheetViews>
  <sheetFormatPr defaultColWidth="14.42578125" defaultRowHeight="15.75" customHeight="1"/>
  <cols>
    <col min="1" max="1" width="6.7109375" customWidth="1"/>
    <col min="2" max="2" width="12.7109375" customWidth="1"/>
    <col min="3" max="3" width="17.42578125" customWidth="1"/>
    <col min="4" max="4" width="16.140625" customWidth="1"/>
    <col min="5" max="5" width="19.140625" customWidth="1"/>
    <col min="6" max="6" width="52.42578125" customWidth="1"/>
    <col min="7" max="11" width="9.85546875" customWidth="1"/>
    <col min="12" max="12" width="11.42578125" customWidth="1"/>
    <col min="13" max="13" width="10.140625" customWidth="1"/>
    <col min="14" max="14" width="9.140625" customWidth="1"/>
    <col min="15" max="15" width="13" customWidth="1"/>
  </cols>
  <sheetData>
    <row r="1" spans="1:29">
      <c r="A1" s="21" t="s">
        <v>402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33.75" customHeight="1">
      <c r="A2" s="24" t="s">
        <v>124</v>
      </c>
      <c r="B2" s="24" t="s">
        <v>127</v>
      </c>
      <c r="C2" s="24" t="s">
        <v>3</v>
      </c>
      <c r="D2" s="24" t="s">
        <v>147</v>
      </c>
      <c r="E2" s="24" t="s">
        <v>148</v>
      </c>
      <c r="F2" s="24" t="s">
        <v>142</v>
      </c>
      <c r="G2" s="21" t="s">
        <v>355</v>
      </c>
      <c r="H2" s="23"/>
      <c r="I2" s="21" t="s">
        <v>356</v>
      </c>
      <c r="J2" s="23"/>
      <c r="K2" s="21" t="s">
        <v>128</v>
      </c>
      <c r="L2" s="23"/>
      <c r="M2" s="21" t="s">
        <v>136</v>
      </c>
      <c r="N2" s="23"/>
      <c r="O2" s="19" t="s">
        <v>413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31.5">
      <c r="A3" s="20"/>
      <c r="B3" s="20"/>
      <c r="C3" s="20"/>
      <c r="D3" s="20"/>
      <c r="E3" s="20"/>
      <c r="F3" s="20"/>
      <c r="G3" s="3" t="s">
        <v>389</v>
      </c>
      <c r="H3" s="3" t="s">
        <v>20</v>
      </c>
      <c r="I3" s="4" t="s">
        <v>387</v>
      </c>
      <c r="J3" s="3" t="s">
        <v>20</v>
      </c>
      <c r="K3" s="4" t="s">
        <v>22</v>
      </c>
      <c r="L3" s="3" t="s">
        <v>20</v>
      </c>
      <c r="M3" s="4" t="s">
        <v>383</v>
      </c>
      <c r="N3" s="3" t="s">
        <v>20</v>
      </c>
      <c r="O3" s="2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63">
      <c r="A4" s="17">
        <v>1</v>
      </c>
      <c r="B4" s="16">
        <v>10</v>
      </c>
      <c r="C4" s="9" t="s">
        <v>118</v>
      </c>
      <c r="D4" s="9" t="s">
        <v>379</v>
      </c>
      <c r="E4" s="9" t="s">
        <v>158</v>
      </c>
      <c r="F4" s="9" t="s">
        <v>161</v>
      </c>
      <c r="G4" s="9">
        <v>38.75</v>
      </c>
      <c r="H4" s="9">
        <v>17.600000000000001</v>
      </c>
      <c r="I4" s="10">
        <v>10</v>
      </c>
      <c r="J4" s="10">
        <v>30</v>
      </c>
      <c r="K4" s="10">
        <v>45.7</v>
      </c>
      <c r="L4" s="12">
        <v>19.690000000000001</v>
      </c>
      <c r="M4" s="11">
        <v>204</v>
      </c>
      <c r="N4" s="12">
        <v>23.28</v>
      </c>
      <c r="O4" s="13">
        <f t="shared" ref="O4:O23" si="0">H4+J4+L4+N4</f>
        <v>90.570000000000007</v>
      </c>
      <c r="P4" s="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63">
      <c r="A5" s="16">
        <v>2</v>
      </c>
      <c r="B5" s="16">
        <v>10</v>
      </c>
      <c r="C5" s="9" t="s">
        <v>309</v>
      </c>
      <c r="D5" s="9" t="s">
        <v>108</v>
      </c>
      <c r="E5" s="9" t="s">
        <v>393</v>
      </c>
      <c r="F5" s="9" t="s">
        <v>161</v>
      </c>
      <c r="G5" s="9">
        <v>40.5</v>
      </c>
      <c r="H5" s="9">
        <v>18.399999999999999</v>
      </c>
      <c r="I5" s="9">
        <v>8.5</v>
      </c>
      <c r="J5" s="9">
        <v>25.5</v>
      </c>
      <c r="K5" s="9">
        <v>45.7</v>
      </c>
      <c r="L5" s="12">
        <v>19.690000000000001</v>
      </c>
      <c r="M5" s="11">
        <v>209</v>
      </c>
      <c r="N5" s="12">
        <v>22.72</v>
      </c>
      <c r="O5" s="13">
        <f t="shared" si="0"/>
        <v>86.31</v>
      </c>
      <c r="P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63">
      <c r="A6" s="17">
        <v>3</v>
      </c>
      <c r="B6" s="16">
        <v>10</v>
      </c>
      <c r="C6" s="9" t="s">
        <v>300</v>
      </c>
      <c r="D6" s="9" t="s">
        <v>207</v>
      </c>
      <c r="E6" s="9" t="s">
        <v>352</v>
      </c>
      <c r="F6" s="9" t="s">
        <v>160</v>
      </c>
      <c r="G6" s="9">
        <v>35.25</v>
      </c>
      <c r="H6" s="9">
        <v>16.02</v>
      </c>
      <c r="I6" s="10">
        <v>9.9499999999999993</v>
      </c>
      <c r="J6" s="10">
        <v>30</v>
      </c>
      <c r="K6" s="10">
        <v>48.3</v>
      </c>
      <c r="L6" s="12">
        <v>18.63</v>
      </c>
      <c r="M6" s="11">
        <v>240</v>
      </c>
      <c r="N6" s="12">
        <v>19.79</v>
      </c>
      <c r="O6" s="13">
        <f t="shared" si="0"/>
        <v>84.44</v>
      </c>
      <c r="P6" s="2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63">
      <c r="A7" s="16">
        <v>4</v>
      </c>
      <c r="B7" s="16">
        <v>10</v>
      </c>
      <c r="C7" s="9" t="s">
        <v>308</v>
      </c>
      <c r="D7" s="14" t="s">
        <v>303</v>
      </c>
      <c r="E7" s="14" t="s">
        <v>352</v>
      </c>
      <c r="F7" s="9" t="s">
        <v>160</v>
      </c>
      <c r="G7" s="9">
        <v>45.75</v>
      </c>
      <c r="H7" s="9">
        <v>20.79</v>
      </c>
      <c r="I7" s="9">
        <v>9.75</v>
      </c>
      <c r="J7" s="9">
        <v>29.25</v>
      </c>
      <c r="K7" s="9">
        <v>61</v>
      </c>
      <c r="L7" s="12">
        <v>14.75</v>
      </c>
      <c r="M7" s="11">
        <v>242</v>
      </c>
      <c r="N7" s="12">
        <v>19.62</v>
      </c>
      <c r="O7" s="13">
        <f t="shared" si="0"/>
        <v>84.41</v>
      </c>
      <c r="P7" s="2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63">
      <c r="A8" s="17">
        <v>5</v>
      </c>
      <c r="B8" s="16">
        <v>10</v>
      </c>
      <c r="C8" s="9" t="s">
        <v>296</v>
      </c>
      <c r="D8" s="9" t="s">
        <v>39</v>
      </c>
      <c r="E8" s="9" t="s">
        <v>384</v>
      </c>
      <c r="F8" s="9" t="s">
        <v>161</v>
      </c>
      <c r="G8" s="9">
        <v>42.5</v>
      </c>
      <c r="H8" s="9">
        <v>19.3</v>
      </c>
      <c r="I8" s="10">
        <v>8.8000000000000007</v>
      </c>
      <c r="J8" s="9">
        <v>26.4</v>
      </c>
      <c r="K8" s="18">
        <v>50.29</v>
      </c>
      <c r="L8" s="12">
        <v>18.5</v>
      </c>
      <c r="M8" s="11">
        <v>246</v>
      </c>
      <c r="N8" s="12">
        <v>19.3</v>
      </c>
      <c r="O8" s="13">
        <f t="shared" si="0"/>
        <v>83.5</v>
      </c>
      <c r="P8" s="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78.75">
      <c r="A9" s="16">
        <v>6</v>
      </c>
      <c r="B9" s="16">
        <v>10</v>
      </c>
      <c r="C9" s="9" t="s">
        <v>306</v>
      </c>
      <c r="D9" s="9" t="s">
        <v>226</v>
      </c>
      <c r="E9" s="9" t="s">
        <v>158</v>
      </c>
      <c r="F9" s="9" t="s">
        <v>132</v>
      </c>
      <c r="G9" s="9">
        <v>14.5</v>
      </c>
      <c r="H9" s="9">
        <v>18.8</v>
      </c>
      <c r="I9" s="9">
        <v>7.9</v>
      </c>
      <c r="J9" s="9">
        <v>23.7</v>
      </c>
      <c r="K9" s="9">
        <v>48.9</v>
      </c>
      <c r="L9" s="12">
        <v>18.399999999999999</v>
      </c>
      <c r="M9" s="11">
        <v>250</v>
      </c>
      <c r="N9" s="12">
        <v>19</v>
      </c>
      <c r="O9" s="13">
        <f t="shared" si="0"/>
        <v>79.900000000000006</v>
      </c>
      <c r="P9" s="2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78.75">
      <c r="A10" s="17">
        <v>7</v>
      </c>
      <c r="B10" s="16">
        <v>10</v>
      </c>
      <c r="C10" s="9" t="s">
        <v>114</v>
      </c>
      <c r="D10" s="9" t="s">
        <v>82</v>
      </c>
      <c r="E10" s="9" t="s">
        <v>311</v>
      </c>
      <c r="F10" s="9" t="s">
        <v>1</v>
      </c>
      <c r="G10" s="9">
        <v>38.75</v>
      </c>
      <c r="H10" s="9">
        <v>17.600000000000001</v>
      </c>
      <c r="I10" s="9">
        <v>7</v>
      </c>
      <c r="J10" s="9">
        <v>21</v>
      </c>
      <c r="K10" s="9">
        <v>48</v>
      </c>
      <c r="L10" s="12">
        <v>18.75</v>
      </c>
      <c r="M10" s="11">
        <v>228</v>
      </c>
      <c r="N10" s="12">
        <v>20.83</v>
      </c>
      <c r="O10" s="13">
        <f t="shared" si="0"/>
        <v>78.180000000000007</v>
      </c>
      <c r="P10" s="2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78.75">
      <c r="A11" s="16">
        <v>8</v>
      </c>
      <c r="B11" s="16">
        <v>10</v>
      </c>
      <c r="C11" s="9" t="s">
        <v>307</v>
      </c>
      <c r="D11" s="9" t="s">
        <v>312</v>
      </c>
      <c r="E11" s="9" t="s">
        <v>384</v>
      </c>
      <c r="F11" s="9" t="s">
        <v>1</v>
      </c>
      <c r="G11" s="9">
        <v>34</v>
      </c>
      <c r="H11" s="9">
        <v>15.45</v>
      </c>
      <c r="I11" s="10">
        <v>7.5</v>
      </c>
      <c r="J11" s="9">
        <v>22.5</v>
      </c>
      <c r="K11" s="9">
        <v>45.7</v>
      </c>
      <c r="L11" s="12">
        <v>19.690000000000001</v>
      </c>
      <c r="M11" s="11">
        <v>259</v>
      </c>
      <c r="N11" s="12">
        <v>18.329999999999998</v>
      </c>
      <c r="O11" s="13">
        <f t="shared" si="0"/>
        <v>75.97</v>
      </c>
      <c r="P11" s="2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63">
      <c r="A12" s="17">
        <v>9</v>
      </c>
      <c r="B12" s="27">
        <v>10</v>
      </c>
      <c r="C12" s="28" t="s">
        <v>299</v>
      </c>
      <c r="D12" s="28" t="s">
        <v>12</v>
      </c>
      <c r="E12" s="28" t="s">
        <v>384</v>
      </c>
      <c r="F12" s="28" t="s">
        <v>403</v>
      </c>
      <c r="G12" s="12">
        <v>15.5</v>
      </c>
      <c r="H12" s="9">
        <v>7.04</v>
      </c>
      <c r="I12" s="12">
        <v>9.6</v>
      </c>
      <c r="J12" s="10">
        <v>28.8</v>
      </c>
      <c r="K12" s="10">
        <v>45.7</v>
      </c>
      <c r="L12" s="12">
        <v>19.690000000000001</v>
      </c>
      <c r="M12" s="11">
        <v>250</v>
      </c>
      <c r="N12" s="12">
        <v>19</v>
      </c>
      <c r="O12" s="13">
        <f t="shared" si="0"/>
        <v>74.53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78.75">
      <c r="A13" s="16">
        <v>10</v>
      </c>
      <c r="B13" s="16">
        <v>10</v>
      </c>
      <c r="C13" s="9" t="s">
        <v>99</v>
      </c>
      <c r="D13" s="14" t="s">
        <v>35</v>
      </c>
      <c r="E13" s="14" t="s">
        <v>165</v>
      </c>
      <c r="F13" s="9" t="s">
        <v>398</v>
      </c>
      <c r="G13" s="9">
        <v>24.5</v>
      </c>
      <c r="H13" s="9">
        <v>11.03</v>
      </c>
      <c r="I13" s="10">
        <v>9</v>
      </c>
      <c r="J13" s="9">
        <v>27</v>
      </c>
      <c r="K13" s="10">
        <v>66</v>
      </c>
      <c r="L13" s="12">
        <v>13.63</v>
      </c>
      <c r="M13" s="11">
        <v>211</v>
      </c>
      <c r="N13" s="12">
        <v>22.51</v>
      </c>
      <c r="O13" s="13">
        <f t="shared" si="0"/>
        <v>74.17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78.75">
      <c r="A14" s="17">
        <v>11</v>
      </c>
      <c r="B14" s="16">
        <v>10</v>
      </c>
      <c r="C14" s="9" t="s">
        <v>293</v>
      </c>
      <c r="D14" s="9" t="s">
        <v>396</v>
      </c>
      <c r="E14" s="9" t="s">
        <v>298</v>
      </c>
      <c r="F14" s="9" t="s">
        <v>154</v>
      </c>
      <c r="G14" s="9">
        <v>27.5</v>
      </c>
      <c r="H14" s="9">
        <v>12.5</v>
      </c>
      <c r="I14" s="12">
        <v>8.3000000000000007</v>
      </c>
      <c r="J14" s="12">
        <v>24.9</v>
      </c>
      <c r="K14" s="12">
        <v>55.7</v>
      </c>
      <c r="L14" s="12">
        <v>16.149999999999999</v>
      </c>
      <c r="M14" s="11">
        <v>242</v>
      </c>
      <c r="N14" s="12">
        <v>19.62</v>
      </c>
      <c r="O14" s="13">
        <f t="shared" si="0"/>
        <v>73.17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78.75">
      <c r="A15" s="16">
        <v>12</v>
      </c>
      <c r="B15" s="16">
        <v>10</v>
      </c>
      <c r="C15" s="9" t="s">
        <v>295</v>
      </c>
      <c r="D15" s="14" t="s">
        <v>193</v>
      </c>
      <c r="E15" s="14" t="s">
        <v>215</v>
      </c>
      <c r="F15" s="9" t="s">
        <v>398</v>
      </c>
      <c r="G15" s="9">
        <v>23.5</v>
      </c>
      <c r="H15" s="9">
        <v>10.58</v>
      </c>
      <c r="I15" s="12">
        <v>9.3000000000000007</v>
      </c>
      <c r="J15" s="12">
        <v>27.9</v>
      </c>
      <c r="K15" s="10">
        <v>79</v>
      </c>
      <c r="L15" s="12">
        <v>11.39</v>
      </c>
      <c r="M15" s="11">
        <v>209</v>
      </c>
      <c r="N15" s="12">
        <v>22.72</v>
      </c>
      <c r="O15" s="13">
        <f t="shared" si="0"/>
        <v>72.59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63">
      <c r="A16" s="17">
        <v>13</v>
      </c>
      <c r="B16" s="16">
        <v>10</v>
      </c>
      <c r="C16" s="9" t="s">
        <v>297</v>
      </c>
      <c r="D16" s="9" t="s">
        <v>292</v>
      </c>
      <c r="E16" s="9" t="s">
        <v>341</v>
      </c>
      <c r="F16" s="9" t="s">
        <v>141</v>
      </c>
      <c r="G16" s="9">
        <v>18</v>
      </c>
      <c r="H16" s="9">
        <v>10.8</v>
      </c>
      <c r="I16" s="10">
        <v>8</v>
      </c>
      <c r="J16" s="9">
        <v>24</v>
      </c>
      <c r="K16" s="10">
        <v>54</v>
      </c>
      <c r="L16" s="12">
        <v>16.66</v>
      </c>
      <c r="M16" s="11">
        <v>245</v>
      </c>
      <c r="N16" s="12">
        <v>19.38</v>
      </c>
      <c r="O16" s="13">
        <f t="shared" si="0"/>
        <v>70.839999999999989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78.75">
      <c r="A17" s="16">
        <v>14</v>
      </c>
      <c r="B17" s="16">
        <v>10</v>
      </c>
      <c r="C17" s="9" t="s">
        <v>304</v>
      </c>
      <c r="D17" s="9" t="s">
        <v>37</v>
      </c>
      <c r="E17" s="9" t="s">
        <v>352</v>
      </c>
      <c r="F17" s="9" t="s">
        <v>129</v>
      </c>
      <c r="G17" s="9">
        <v>29</v>
      </c>
      <c r="H17" s="9">
        <v>13.18</v>
      </c>
      <c r="I17" s="9">
        <v>7.2</v>
      </c>
      <c r="J17" s="9">
        <v>21.6</v>
      </c>
      <c r="K17" s="9">
        <v>56</v>
      </c>
      <c r="L17" s="12">
        <v>16.07</v>
      </c>
      <c r="M17" s="11">
        <v>247</v>
      </c>
      <c r="N17" s="12">
        <v>19.23</v>
      </c>
      <c r="O17" s="13">
        <f t="shared" si="0"/>
        <v>70.08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78.75">
      <c r="A18" s="17">
        <v>15</v>
      </c>
      <c r="B18" s="16">
        <v>10</v>
      </c>
      <c r="C18" s="9" t="s">
        <v>302</v>
      </c>
      <c r="D18" s="9" t="s">
        <v>305</v>
      </c>
      <c r="E18" s="9" t="s">
        <v>382</v>
      </c>
      <c r="F18" s="9" t="s">
        <v>398</v>
      </c>
      <c r="G18" s="10">
        <v>19</v>
      </c>
      <c r="H18" s="9">
        <v>8.5500000000000007</v>
      </c>
      <c r="I18" s="9">
        <v>9.15</v>
      </c>
      <c r="J18" s="9">
        <v>27.45</v>
      </c>
      <c r="K18" s="9">
        <v>75.7</v>
      </c>
      <c r="L18" s="12">
        <v>11.88</v>
      </c>
      <c r="M18" s="11">
        <v>217</v>
      </c>
      <c r="N18" s="12">
        <v>21.88</v>
      </c>
      <c r="O18" s="13">
        <f t="shared" si="0"/>
        <v>69.760000000000005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63">
      <c r="A19" s="16">
        <v>16</v>
      </c>
      <c r="B19" s="16">
        <v>10</v>
      </c>
      <c r="C19" s="9" t="s">
        <v>113</v>
      </c>
      <c r="D19" s="9" t="s">
        <v>88</v>
      </c>
      <c r="E19" s="9" t="s">
        <v>165</v>
      </c>
      <c r="F19" s="9" t="s">
        <v>156</v>
      </c>
      <c r="G19" s="9">
        <v>19.5</v>
      </c>
      <c r="H19" s="9">
        <v>8.86</v>
      </c>
      <c r="I19" s="9">
        <v>8</v>
      </c>
      <c r="J19" s="9">
        <v>24</v>
      </c>
      <c r="K19" s="9">
        <v>60</v>
      </c>
      <c r="L19" s="12">
        <v>15</v>
      </c>
      <c r="M19" s="11">
        <v>270</v>
      </c>
      <c r="N19" s="12">
        <v>17.59</v>
      </c>
      <c r="O19" s="13">
        <f t="shared" si="0"/>
        <v>65.45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78.75">
      <c r="A20" s="17">
        <v>17</v>
      </c>
      <c r="B20" s="16">
        <v>10</v>
      </c>
      <c r="C20" s="9" t="s">
        <v>315</v>
      </c>
      <c r="D20" s="9" t="s">
        <v>364</v>
      </c>
      <c r="E20" s="9" t="s">
        <v>158</v>
      </c>
      <c r="F20" s="9" t="s">
        <v>138</v>
      </c>
      <c r="G20" s="9">
        <v>22</v>
      </c>
      <c r="H20" s="9">
        <v>10</v>
      </c>
      <c r="I20" s="9">
        <v>6.27</v>
      </c>
      <c r="J20" s="9">
        <v>18.8</v>
      </c>
      <c r="K20" s="9">
        <v>53.1</v>
      </c>
      <c r="L20" s="12">
        <v>16.940000000000001</v>
      </c>
      <c r="M20" s="11">
        <v>282</v>
      </c>
      <c r="N20" s="12">
        <v>16.84</v>
      </c>
      <c r="O20" s="13">
        <f t="shared" si="0"/>
        <v>62.58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63">
      <c r="A21" s="16">
        <v>18</v>
      </c>
      <c r="B21" s="27">
        <v>10</v>
      </c>
      <c r="C21" s="28" t="s">
        <v>294</v>
      </c>
      <c r="D21" s="28" t="s">
        <v>110</v>
      </c>
      <c r="E21" s="28" t="s">
        <v>252</v>
      </c>
      <c r="F21" s="28" t="s">
        <v>403</v>
      </c>
      <c r="G21" s="12">
        <v>10.1</v>
      </c>
      <c r="H21" s="9">
        <v>4.59</v>
      </c>
      <c r="I21" s="12">
        <v>6.2</v>
      </c>
      <c r="J21" s="12">
        <v>18.600000000000001</v>
      </c>
      <c r="K21" s="12">
        <v>54</v>
      </c>
      <c r="L21" s="12">
        <v>16.66</v>
      </c>
      <c r="M21" s="11">
        <v>245</v>
      </c>
      <c r="N21" s="12">
        <v>19.38</v>
      </c>
      <c r="O21" s="13">
        <f t="shared" si="0"/>
        <v>59.230000000000004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78.75">
      <c r="A22" s="17">
        <v>19</v>
      </c>
      <c r="B22" s="16">
        <v>10</v>
      </c>
      <c r="C22" s="9" t="s">
        <v>310</v>
      </c>
      <c r="D22" s="9" t="s">
        <v>259</v>
      </c>
      <c r="E22" s="9" t="s">
        <v>393</v>
      </c>
      <c r="F22" s="9" t="s">
        <v>2</v>
      </c>
      <c r="G22" s="9">
        <v>18.5</v>
      </c>
      <c r="H22" s="9">
        <v>8.4</v>
      </c>
      <c r="I22" s="9">
        <v>6.1</v>
      </c>
      <c r="J22" s="9">
        <v>18.3</v>
      </c>
      <c r="K22" s="9">
        <v>75.099999999999994</v>
      </c>
      <c r="L22" s="12">
        <v>11.98</v>
      </c>
      <c r="M22" s="11">
        <v>236</v>
      </c>
      <c r="N22" s="12">
        <v>20.12</v>
      </c>
      <c r="O22" s="13">
        <f t="shared" si="0"/>
        <v>58.800000000000011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78.75">
      <c r="A23" s="16">
        <v>20</v>
      </c>
      <c r="B23" s="16">
        <v>10</v>
      </c>
      <c r="C23" s="9" t="s">
        <v>106</v>
      </c>
      <c r="D23" s="9" t="s">
        <v>69</v>
      </c>
      <c r="E23" s="9" t="s">
        <v>385</v>
      </c>
      <c r="F23" s="9" t="s">
        <v>2</v>
      </c>
      <c r="G23" s="9">
        <v>15.75</v>
      </c>
      <c r="H23" s="9">
        <v>7.15</v>
      </c>
      <c r="I23" s="9">
        <v>6.3</v>
      </c>
      <c r="J23" s="9">
        <v>18.899999999999999</v>
      </c>
      <c r="K23" s="9">
        <v>85</v>
      </c>
      <c r="L23" s="12">
        <v>10.58</v>
      </c>
      <c r="M23" s="11">
        <v>240</v>
      </c>
      <c r="N23" s="12">
        <v>19.79</v>
      </c>
      <c r="O23" s="13">
        <f t="shared" si="0"/>
        <v>56.419999999999995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5.75" customHeight="1">
      <c r="A901" s="1"/>
    </row>
  </sheetData>
  <autoFilter ref="A1:O2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sortState ref="A5:O28">
    <sortCondition descending="1" ref="O5:O28"/>
  </sortState>
  <mergeCells count="12">
    <mergeCell ref="O2:O3"/>
    <mergeCell ref="A1:O1"/>
    <mergeCell ref="A2:A3"/>
    <mergeCell ref="B2:B3"/>
    <mergeCell ref="C2:C3"/>
    <mergeCell ref="D2:D3"/>
    <mergeCell ref="E2:E3"/>
    <mergeCell ref="F2:F3"/>
    <mergeCell ref="G2:H2"/>
    <mergeCell ref="I2:J2"/>
    <mergeCell ref="K2:L2"/>
    <mergeCell ref="M2:N2"/>
  </mergeCells>
  <pageMargins left="0.69986110925674438" right="0.69986110925674438" top="0.75" bottom="0.75" header="0.30000001192092896" footer="0.30000001192092896"/>
  <pageSetup fitToWidth="0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C898"/>
  <sheetViews>
    <sheetView tabSelected="1" zoomScale="60" zoomScaleNormal="60" zoomScaleSheetLayoutView="75" workbookViewId="0">
      <selection activeCell="C31" sqref="C31"/>
    </sheetView>
  </sheetViews>
  <sheetFormatPr defaultColWidth="14.42578125" defaultRowHeight="15.75" customHeight="1"/>
  <cols>
    <col min="1" max="1" width="6.7109375" customWidth="1"/>
    <col min="2" max="2" width="12.7109375" customWidth="1"/>
    <col min="3" max="3" width="17.42578125" customWidth="1"/>
    <col min="4" max="4" width="16.140625" customWidth="1"/>
    <col min="5" max="5" width="19.140625" customWidth="1"/>
    <col min="6" max="6" width="52.42578125" customWidth="1"/>
    <col min="7" max="11" width="9.85546875" customWidth="1"/>
    <col min="12" max="12" width="11.42578125" customWidth="1"/>
    <col min="13" max="13" width="10.140625" customWidth="1"/>
    <col min="14" max="14" width="9.140625" customWidth="1"/>
    <col min="15" max="15" width="13" customWidth="1"/>
  </cols>
  <sheetData>
    <row r="1" spans="1:29">
      <c r="A1" s="21" t="s">
        <v>402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33.75" customHeight="1">
      <c r="A2" s="24" t="s">
        <v>124</v>
      </c>
      <c r="B2" s="24" t="s">
        <v>127</v>
      </c>
      <c r="C2" s="24" t="s">
        <v>3</v>
      </c>
      <c r="D2" s="24" t="s">
        <v>147</v>
      </c>
      <c r="E2" s="24" t="s">
        <v>148</v>
      </c>
      <c r="F2" s="24" t="s">
        <v>142</v>
      </c>
      <c r="G2" s="21" t="s">
        <v>355</v>
      </c>
      <c r="H2" s="23"/>
      <c r="I2" s="21" t="s">
        <v>356</v>
      </c>
      <c r="J2" s="23"/>
      <c r="K2" s="21" t="s">
        <v>128</v>
      </c>
      <c r="L2" s="23"/>
      <c r="M2" s="21" t="s">
        <v>136</v>
      </c>
      <c r="N2" s="23"/>
      <c r="O2" s="19" t="s">
        <v>413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31.5">
      <c r="A3" s="20"/>
      <c r="B3" s="20"/>
      <c r="C3" s="20"/>
      <c r="D3" s="20"/>
      <c r="E3" s="20"/>
      <c r="F3" s="20"/>
      <c r="G3" s="3" t="s">
        <v>389</v>
      </c>
      <c r="H3" s="3" t="s">
        <v>20</v>
      </c>
      <c r="I3" s="4" t="s">
        <v>387</v>
      </c>
      <c r="J3" s="3" t="s">
        <v>20</v>
      </c>
      <c r="K3" s="4" t="s">
        <v>22</v>
      </c>
      <c r="L3" s="3" t="s">
        <v>20</v>
      </c>
      <c r="M3" s="4" t="s">
        <v>383</v>
      </c>
      <c r="N3" s="3" t="s">
        <v>20</v>
      </c>
      <c r="O3" s="2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63">
      <c r="A4" s="16">
        <v>1</v>
      </c>
      <c r="B4" s="16">
        <v>11</v>
      </c>
      <c r="C4" s="9" t="s">
        <v>112</v>
      </c>
      <c r="D4" s="9" t="s">
        <v>78</v>
      </c>
      <c r="E4" s="9" t="s">
        <v>158</v>
      </c>
      <c r="F4" s="9" t="s">
        <v>141</v>
      </c>
      <c r="G4" s="9">
        <v>49</v>
      </c>
      <c r="H4" s="9">
        <v>22.28</v>
      </c>
      <c r="I4" s="10">
        <v>10</v>
      </c>
      <c r="J4" s="10">
        <v>30</v>
      </c>
      <c r="K4" s="11">
        <v>45</v>
      </c>
      <c r="L4" s="12">
        <v>20</v>
      </c>
      <c r="M4" s="11">
        <v>190</v>
      </c>
      <c r="N4" s="12">
        <v>25</v>
      </c>
      <c r="O4" s="13">
        <f t="shared" ref="O4:O28" si="0">H4+J4+L4+N4</f>
        <v>97.28</v>
      </c>
      <c r="P4" s="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78.75">
      <c r="A5" s="16">
        <v>2</v>
      </c>
      <c r="B5" s="16">
        <v>11</v>
      </c>
      <c r="C5" s="9" t="s">
        <v>117</v>
      </c>
      <c r="D5" s="9" t="s">
        <v>226</v>
      </c>
      <c r="E5" s="9" t="s">
        <v>360</v>
      </c>
      <c r="F5" s="9" t="s">
        <v>154</v>
      </c>
      <c r="G5" s="9">
        <v>51</v>
      </c>
      <c r="H5" s="9">
        <v>23.18</v>
      </c>
      <c r="I5" s="10">
        <v>9.8000000000000007</v>
      </c>
      <c r="J5" s="9">
        <v>29.4</v>
      </c>
      <c r="K5" s="11">
        <v>51.2</v>
      </c>
      <c r="L5" s="12">
        <v>17.57</v>
      </c>
      <c r="M5" s="11">
        <v>216</v>
      </c>
      <c r="N5" s="12">
        <v>21.99</v>
      </c>
      <c r="O5" s="13">
        <f t="shared" si="0"/>
        <v>92.14</v>
      </c>
      <c r="P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63">
      <c r="A6" s="16">
        <v>3</v>
      </c>
      <c r="B6" s="16">
        <v>11</v>
      </c>
      <c r="C6" s="9" t="s">
        <v>102</v>
      </c>
      <c r="D6" s="9" t="s">
        <v>207</v>
      </c>
      <c r="E6" s="9" t="s">
        <v>204</v>
      </c>
      <c r="F6" s="9" t="s">
        <v>161</v>
      </c>
      <c r="G6" s="9">
        <v>44</v>
      </c>
      <c r="H6" s="9">
        <v>20</v>
      </c>
      <c r="I6" s="10">
        <v>9.8000000000000007</v>
      </c>
      <c r="J6" s="10">
        <v>29.4</v>
      </c>
      <c r="K6" s="11">
        <v>47.5</v>
      </c>
      <c r="L6" s="12">
        <v>18.940000000000001</v>
      </c>
      <c r="M6" s="11">
        <v>203</v>
      </c>
      <c r="N6" s="12">
        <v>22.72</v>
      </c>
      <c r="O6" s="13">
        <f t="shared" si="0"/>
        <v>91.06</v>
      </c>
      <c r="P6" s="2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78.75">
      <c r="A7" s="16">
        <v>4</v>
      </c>
      <c r="B7" s="16">
        <v>11</v>
      </c>
      <c r="C7" s="9" t="s">
        <v>318</v>
      </c>
      <c r="D7" s="14" t="s">
        <v>364</v>
      </c>
      <c r="E7" s="14" t="s">
        <v>313</v>
      </c>
      <c r="F7" s="9" t="s">
        <v>130</v>
      </c>
      <c r="G7" s="9">
        <v>47.5</v>
      </c>
      <c r="H7" s="9">
        <v>21.59</v>
      </c>
      <c r="I7" s="9">
        <v>9.5</v>
      </c>
      <c r="J7" s="12">
        <v>28.5</v>
      </c>
      <c r="K7" s="11" t="s">
        <v>414</v>
      </c>
      <c r="L7" s="12">
        <v>19.059999999999999</v>
      </c>
      <c r="M7" s="11">
        <v>226</v>
      </c>
      <c r="N7" s="12">
        <v>21.01</v>
      </c>
      <c r="O7" s="13">
        <f t="shared" si="0"/>
        <v>90.160000000000011</v>
      </c>
      <c r="P7" s="2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78.75">
      <c r="A8" s="16">
        <v>5</v>
      </c>
      <c r="B8" s="16">
        <v>11</v>
      </c>
      <c r="C8" s="9" t="s">
        <v>101</v>
      </c>
      <c r="D8" s="9" t="s">
        <v>105</v>
      </c>
      <c r="E8" s="9" t="s">
        <v>159</v>
      </c>
      <c r="F8" s="9" t="s">
        <v>406</v>
      </c>
      <c r="G8" s="9">
        <v>35.25</v>
      </c>
      <c r="H8" s="9">
        <v>16.02</v>
      </c>
      <c r="I8" s="9">
        <v>9</v>
      </c>
      <c r="J8" s="9">
        <v>27</v>
      </c>
      <c r="K8" s="11">
        <v>48</v>
      </c>
      <c r="L8" s="12">
        <v>18.75</v>
      </c>
      <c r="M8" s="11">
        <v>202</v>
      </c>
      <c r="N8" s="12">
        <v>23.51</v>
      </c>
      <c r="O8" s="13">
        <f t="shared" si="0"/>
        <v>85.28</v>
      </c>
      <c r="P8" s="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63">
      <c r="A9" s="16">
        <v>6</v>
      </c>
      <c r="B9" s="16">
        <v>11</v>
      </c>
      <c r="C9" s="9" t="s">
        <v>320</v>
      </c>
      <c r="D9" s="9" t="s">
        <v>316</v>
      </c>
      <c r="E9" s="9" t="s">
        <v>289</v>
      </c>
      <c r="F9" s="9" t="s">
        <v>152</v>
      </c>
      <c r="G9" s="9">
        <v>43</v>
      </c>
      <c r="H9" s="9">
        <v>19.54</v>
      </c>
      <c r="I9" s="10">
        <v>9.4</v>
      </c>
      <c r="J9" s="10">
        <v>28.2</v>
      </c>
      <c r="K9" s="11">
        <v>58.51</v>
      </c>
      <c r="L9" s="12">
        <v>15.38</v>
      </c>
      <c r="M9" s="11">
        <v>224</v>
      </c>
      <c r="N9" s="12">
        <v>21.2</v>
      </c>
      <c r="O9" s="13">
        <f t="shared" si="0"/>
        <v>84.32</v>
      </c>
      <c r="P9" s="2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78.75">
      <c r="A10" s="16">
        <v>7</v>
      </c>
      <c r="B10" s="16">
        <v>11</v>
      </c>
      <c r="C10" s="9" t="s">
        <v>321</v>
      </c>
      <c r="D10" s="9" t="s">
        <v>6</v>
      </c>
      <c r="E10" s="9" t="s">
        <v>266</v>
      </c>
      <c r="F10" s="9" t="s">
        <v>122</v>
      </c>
      <c r="G10" s="9">
        <v>35.5</v>
      </c>
      <c r="H10" s="9">
        <v>16.13</v>
      </c>
      <c r="I10" s="12">
        <v>8.4</v>
      </c>
      <c r="J10" s="9">
        <v>25.2</v>
      </c>
      <c r="K10" s="11">
        <v>48</v>
      </c>
      <c r="L10" s="12">
        <v>18.75</v>
      </c>
      <c r="M10" s="11">
        <v>202</v>
      </c>
      <c r="N10" s="12">
        <v>23.51</v>
      </c>
      <c r="O10" s="13">
        <f t="shared" si="0"/>
        <v>83.59</v>
      </c>
      <c r="P10" s="2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78.75">
      <c r="A11" s="16">
        <v>8</v>
      </c>
      <c r="B11" s="16">
        <v>11</v>
      </c>
      <c r="C11" s="9" t="s">
        <v>319</v>
      </c>
      <c r="D11" s="9" t="s">
        <v>116</v>
      </c>
      <c r="E11" s="9" t="s">
        <v>381</v>
      </c>
      <c r="F11" s="9" t="s">
        <v>129</v>
      </c>
      <c r="G11" s="9">
        <v>35</v>
      </c>
      <c r="H11" s="9">
        <v>15.9</v>
      </c>
      <c r="I11" s="10">
        <v>8.9</v>
      </c>
      <c r="J11" s="9">
        <v>26.7</v>
      </c>
      <c r="K11" s="11">
        <v>53</v>
      </c>
      <c r="L11" s="12">
        <v>16.98</v>
      </c>
      <c r="M11" s="11">
        <v>202</v>
      </c>
      <c r="N11" s="12">
        <v>23.51</v>
      </c>
      <c r="O11" s="13">
        <f t="shared" si="0"/>
        <v>83.09</v>
      </c>
      <c r="P11" s="2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78.75">
      <c r="A12" s="16">
        <v>9</v>
      </c>
      <c r="B12" s="16">
        <v>11</v>
      </c>
      <c r="C12" s="9" t="s">
        <v>325</v>
      </c>
      <c r="D12" s="14" t="s">
        <v>391</v>
      </c>
      <c r="E12" s="14" t="s">
        <v>388</v>
      </c>
      <c r="F12" s="9" t="s">
        <v>129</v>
      </c>
      <c r="G12" s="9">
        <v>28.5</v>
      </c>
      <c r="H12" s="9">
        <v>12.95</v>
      </c>
      <c r="I12" s="9">
        <v>9.4</v>
      </c>
      <c r="J12" s="9">
        <v>28.2</v>
      </c>
      <c r="K12" s="11">
        <v>51</v>
      </c>
      <c r="L12" s="12">
        <v>17.64</v>
      </c>
      <c r="M12" s="11">
        <v>196</v>
      </c>
      <c r="N12" s="12">
        <v>24.23</v>
      </c>
      <c r="O12" s="13">
        <f t="shared" si="0"/>
        <v>83.02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63">
      <c r="A13" s="16">
        <v>10</v>
      </c>
      <c r="B13" s="16">
        <v>11</v>
      </c>
      <c r="C13" s="9" t="s">
        <v>103</v>
      </c>
      <c r="D13" s="9" t="s">
        <v>390</v>
      </c>
      <c r="E13" s="9" t="s">
        <v>204</v>
      </c>
      <c r="F13" s="9" t="s">
        <v>161</v>
      </c>
      <c r="G13" s="9">
        <v>42</v>
      </c>
      <c r="H13" s="9">
        <v>19.09</v>
      </c>
      <c r="I13" s="10">
        <v>7</v>
      </c>
      <c r="J13" s="10">
        <v>21</v>
      </c>
      <c r="K13" s="11">
        <v>47.5</v>
      </c>
      <c r="L13" s="12">
        <v>18.940000000000001</v>
      </c>
      <c r="M13" s="11">
        <v>203</v>
      </c>
      <c r="N13" s="12">
        <v>23.39</v>
      </c>
      <c r="O13" s="13">
        <f t="shared" si="0"/>
        <v>82.42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78.75">
      <c r="A14" s="16">
        <v>11</v>
      </c>
      <c r="B14" s="16">
        <v>11</v>
      </c>
      <c r="C14" s="9" t="s">
        <v>327</v>
      </c>
      <c r="D14" s="14" t="s">
        <v>119</v>
      </c>
      <c r="E14" s="14" t="s">
        <v>324</v>
      </c>
      <c r="F14" s="9" t="s">
        <v>398</v>
      </c>
      <c r="G14" s="10">
        <v>29</v>
      </c>
      <c r="H14" s="9">
        <v>13.05</v>
      </c>
      <c r="I14" s="9">
        <v>9.8000000000000007</v>
      </c>
      <c r="J14" s="9">
        <v>29.4</v>
      </c>
      <c r="K14" s="11">
        <v>65.7</v>
      </c>
      <c r="L14" s="12">
        <v>13.69</v>
      </c>
      <c r="M14" s="11">
        <v>208</v>
      </c>
      <c r="N14" s="12">
        <v>22.83</v>
      </c>
      <c r="O14" s="13">
        <f t="shared" si="0"/>
        <v>78.97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78.75">
      <c r="A15" s="16">
        <v>12</v>
      </c>
      <c r="B15" s="16">
        <v>11</v>
      </c>
      <c r="C15" s="9" t="s">
        <v>107</v>
      </c>
      <c r="D15" s="9" t="s">
        <v>120</v>
      </c>
      <c r="E15" s="9" t="s">
        <v>215</v>
      </c>
      <c r="F15" s="9" t="s">
        <v>398</v>
      </c>
      <c r="G15" s="9">
        <v>24.5</v>
      </c>
      <c r="H15" s="9">
        <v>11.13</v>
      </c>
      <c r="I15" s="9">
        <v>9.8000000000000007</v>
      </c>
      <c r="J15" s="9">
        <v>29.4</v>
      </c>
      <c r="K15" s="11">
        <v>61.8</v>
      </c>
      <c r="L15" s="12">
        <v>14.56</v>
      </c>
      <c r="M15" s="11">
        <v>210</v>
      </c>
      <c r="N15" s="12">
        <v>22.62</v>
      </c>
      <c r="O15" s="13">
        <f t="shared" si="0"/>
        <v>77.710000000000008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78.75">
      <c r="A16" s="16">
        <v>13</v>
      </c>
      <c r="B16" s="16">
        <v>11</v>
      </c>
      <c r="C16" s="9" t="s">
        <v>328</v>
      </c>
      <c r="D16" s="9" t="s">
        <v>48</v>
      </c>
      <c r="E16" s="9" t="s">
        <v>376</v>
      </c>
      <c r="F16" s="9" t="s">
        <v>129</v>
      </c>
      <c r="G16" s="9">
        <v>32</v>
      </c>
      <c r="H16" s="9">
        <v>14.54</v>
      </c>
      <c r="I16" s="9">
        <v>7.4</v>
      </c>
      <c r="J16" s="9">
        <v>22.2</v>
      </c>
      <c r="K16" s="11">
        <v>52</v>
      </c>
      <c r="L16" s="12">
        <v>17.3</v>
      </c>
      <c r="M16" s="11">
        <v>211</v>
      </c>
      <c r="N16" s="12">
        <v>22.51</v>
      </c>
      <c r="O16" s="13">
        <f t="shared" si="0"/>
        <v>76.55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78.75">
      <c r="A17" s="16">
        <v>14</v>
      </c>
      <c r="B17" s="16">
        <v>11</v>
      </c>
      <c r="C17" s="9" t="s">
        <v>317</v>
      </c>
      <c r="D17" s="9" t="s">
        <v>115</v>
      </c>
      <c r="E17" s="9" t="s">
        <v>158</v>
      </c>
      <c r="F17" s="9" t="s">
        <v>131</v>
      </c>
      <c r="G17" s="9">
        <v>30.5</v>
      </c>
      <c r="H17" s="9">
        <v>13.86</v>
      </c>
      <c r="I17" s="12">
        <v>7.8</v>
      </c>
      <c r="J17" s="12">
        <v>23.4</v>
      </c>
      <c r="K17" s="11">
        <v>57.4</v>
      </c>
      <c r="L17" s="12">
        <v>15.76</v>
      </c>
      <c r="M17" s="11">
        <v>209</v>
      </c>
      <c r="N17" s="12">
        <v>22.72</v>
      </c>
      <c r="O17" s="13">
        <f t="shared" si="0"/>
        <v>75.739999999999995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78.75">
      <c r="A18" s="16">
        <v>15</v>
      </c>
      <c r="B18" s="16">
        <v>11</v>
      </c>
      <c r="C18" s="9" t="s">
        <v>326</v>
      </c>
      <c r="D18" s="9" t="s">
        <v>104</v>
      </c>
      <c r="E18" s="9" t="s">
        <v>266</v>
      </c>
      <c r="F18" s="9" t="s">
        <v>406</v>
      </c>
      <c r="G18" s="9">
        <v>35</v>
      </c>
      <c r="H18" s="9">
        <v>15.9</v>
      </c>
      <c r="I18" s="9">
        <v>6.5</v>
      </c>
      <c r="J18" s="9">
        <v>19.5</v>
      </c>
      <c r="K18" s="11">
        <v>54</v>
      </c>
      <c r="L18" s="12">
        <v>16.66</v>
      </c>
      <c r="M18" s="11">
        <v>205</v>
      </c>
      <c r="N18" s="12">
        <v>23.17</v>
      </c>
      <c r="O18" s="13">
        <f t="shared" si="0"/>
        <v>75.23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78.75">
      <c r="A19" s="16">
        <v>16</v>
      </c>
      <c r="B19" s="16">
        <v>11</v>
      </c>
      <c r="C19" s="9" t="s">
        <v>331</v>
      </c>
      <c r="D19" s="9" t="s">
        <v>48</v>
      </c>
      <c r="E19" s="9" t="s">
        <v>384</v>
      </c>
      <c r="F19" s="9" t="s">
        <v>129</v>
      </c>
      <c r="G19" s="9">
        <v>27.5</v>
      </c>
      <c r="H19" s="9">
        <v>12.5</v>
      </c>
      <c r="I19" s="9">
        <v>8.4</v>
      </c>
      <c r="J19" s="9">
        <v>25.2</v>
      </c>
      <c r="K19" s="11">
        <v>56</v>
      </c>
      <c r="L19" s="12">
        <v>16.07</v>
      </c>
      <c r="M19" s="11">
        <v>224</v>
      </c>
      <c r="N19" s="12">
        <v>21.2</v>
      </c>
      <c r="O19" s="13">
        <f t="shared" si="0"/>
        <v>74.97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78.75">
      <c r="A20" s="16">
        <v>17</v>
      </c>
      <c r="B20" s="16">
        <v>11</v>
      </c>
      <c r="C20" s="9" t="s">
        <v>111</v>
      </c>
      <c r="D20" s="9" t="s">
        <v>115</v>
      </c>
      <c r="E20" s="9" t="s">
        <v>333</v>
      </c>
      <c r="F20" s="9" t="s">
        <v>129</v>
      </c>
      <c r="G20" s="9">
        <v>24</v>
      </c>
      <c r="H20" s="9">
        <v>10.9</v>
      </c>
      <c r="I20" s="9">
        <v>8.1999999999999993</v>
      </c>
      <c r="J20" s="9">
        <v>24.6</v>
      </c>
      <c r="K20" s="11">
        <v>55</v>
      </c>
      <c r="L20" s="12">
        <v>16.36</v>
      </c>
      <c r="M20" s="11">
        <v>228</v>
      </c>
      <c r="N20" s="12">
        <v>20.83</v>
      </c>
      <c r="O20" s="13">
        <f t="shared" si="0"/>
        <v>72.69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78.75">
      <c r="A21" s="16">
        <v>18</v>
      </c>
      <c r="B21" s="16">
        <v>11</v>
      </c>
      <c r="C21" s="9" t="s">
        <v>329</v>
      </c>
      <c r="D21" s="9" t="s">
        <v>334</v>
      </c>
      <c r="E21" s="9" t="s">
        <v>330</v>
      </c>
      <c r="F21" s="9" t="s">
        <v>129</v>
      </c>
      <c r="G21" s="9">
        <v>15.5</v>
      </c>
      <c r="H21" s="9">
        <v>7.04</v>
      </c>
      <c r="I21" s="9">
        <v>9</v>
      </c>
      <c r="J21" s="9">
        <v>27</v>
      </c>
      <c r="K21" s="11">
        <v>55</v>
      </c>
      <c r="L21" s="12">
        <v>16.36</v>
      </c>
      <c r="M21" s="11">
        <v>217</v>
      </c>
      <c r="N21" s="12">
        <v>21.88</v>
      </c>
      <c r="O21" s="13">
        <f t="shared" si="0"/>
        <v>72.28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78.75">
      <c r="A22" s="16">
        <v>19</v>
      </c>
      <c r="B22" s="16">
        <v>11</v>
      </c>
      <c r="C22" s="9" t="s">
        <v>208</v>
      </c>
      <c r="D22" s="9" t="s">
        <v>100</v>
      </c>
      <c r="E22" s="9" t="s">
        <v>393</v>
      </c>
      <c r="F22" s="9" t="s">
        <v>162</v>
      </c>
      <c r="G22" s="9">
        <v>21</v>
      </c>
      <c r="H22" s="9">
        <v>9.5399999999999991</v>
      </c>
      <c r="I22" s="9">
        <v>8.4</v>
      </c>
      <c r="J22" s="9">
        <v>25.2</v>
      </c>
      <c r="K22" s="11">
        <v>53</v>
      </c>
      <c r="L22" s="12">
        <v>16.98</v>
      </c>
      <c r="M22" s="11">
        <v>236</v>
      </c>
      <c r="N22" s="12">
        <v>20.12</v>
      </c>
      <c r="O22" s="13">
        <f t="shared" si="0"/>
        <v>71.84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47.25">
      <c r="A23" s="16">
        <v>20</v>
      </c>
      <c r="B23" s="16">
        <v>11</v>
      </c>
      <c r="C23" s="9" t="s">
        <v>323</v>
      </c>
      <c r="D23" s="9" t="s">
        <v>157</v>
      </c>
      <c r="E23" s="9" t="s">
        <v>393</v>
      </c>
      <c r="F23" s="9" t="s">
        <v>408</v>
      </c>
      <c r="G23" s="9">
        <v>22</v>
      </c>
      <c r="H23" s="9">
        <v>10</v>
      </c>
      <c r="I23" s="15">
        <v>44081</v>
      </c>
      <c r="J23" s="9">
        <v>23.7</v>
      </c>
      <c r="K23" s="11" t="s">
        <v>72</v>
      </c>
      <c r="L23" s="12">
        <v>15.43</v>
      </c>
      <c r="M23" s="11">
        <v>234</v>
      </c>
      <c r="N23" s="12">
        <v>20.29</v>
      </c>
      <c r="O23" s="13">
        <f t="shared" si="0"/>
        <v>69.42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78.75">
      <c r="A24" s="16">
        <v>21</v>
      </c>
      <c r="B24" s="16">
        <v>11</v>
      </c>
      <c r="C24" s="9" t="s">
        <v>332</v>
      </c>
      <c r="D24" s="9" t="s">
        <v>322</v>
      </c>
      <c r="E24" s="9" t="s">
        <v>360</v>
      </c>
      <c r="F24" s="9" t="s">
        <v>162</v>
      </c>
      <c r="G24" s="9">
        <v>23.5</v>
      </c>
      <c r="H24" s="9">
        <v>10.68</v>
      </c>
      <c r="I24" s="9">
        <v>8.1999999999999993</v>
      </c>
      <c r="J24" s="9">
        <v>24.6</v>
      </c>
      <c r="K24" s="11">
        <v>80</v>
      </c>
      <c r="L24" s="12">
        <v>11.25</v>
      </c>
      <c r="M24" s="11">
        <v>240</v>
      </c>
      <c r="N24" s="12">
        <v>19.79</v>
      </c>
      <c r="O24" s="13">
        <f t="shared" si="0"/>
        <v>66.319999999999993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78.75">
      <c r="A25" s="16">
        <v>22</v>
      </c>
      <c r="B25" s="16">
        <v>11</v>
      </c>
      <c r="C25" s="9" t="s">
        <v>337</v>
      </c>
      <c r="D25" s="9" t="s">
        <v>16</v>
      </c>
      <c r="E25" s="9" t="s">
        <v>384</v>
      </c>
      <c r="F25" s="9" t="s">
        <v>138</v>
      </c>
      <c r="G25" s="9">
        <v>23</v>
      </c>
      <c r="H25" s="9">
        <v>10.45</v>
      </c>
      <c r="I25" s="9">
        <v>6.97</v>
      </c>
      <c r="J25" s="9">
        <v>20.9</v>
      </c>
      <c r="K25" s="11">
        <v>55</v>
      </c>
      <c r="L25" s="12">
        <v>16.36</v>
      </c>
      <c r="M25" s="11">
        <v>270</v>
      </c>
      <c r="N25" s="12">
        <v>17.59</v>
      </c>
      <c r="O25" s="13">
        <f t="shared" si="0"/>
        <v>65.3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78.75">
      <c r="A26" s="16">
        <v>23</v>
      </c>
      <c r="B26" s="16">
        <v>11</v>
      </c>
      <c r="C26" s="9" t="s">
        <v>314</v>
      </c>
      <c r="D26" s="9" t="s">
        <v>365</v>
      </c>
      <c r="E26" s="9" t="s">
        <v>169</v>
      </c>
      <c r="F26" s="9" t="s">
        <v>138</v>
      </c>
      <c r="G26" s="9">
        <v>14</v>
      </c>
      <c r="H26" s="9">
        <v>6.36</v>
      </c>
      <c r="I26" s="10">
        <v>7.67</v>
      </c>
      <c r="J26" s="9">
        <v>23.1</v>
      </c>
      <c r="K26" s="11">
        <v>56.4</v>
      </c>
      <c r="L26" s="12">
        <v>15.95</v>
      </c>
      <c r="M26" s="11">
        <v>288</v>
      </c>
      <c r="N26" s="12">
        <v>16.489999999999998</v>
      </c>
      <c r="O26" s="13">
        <f t="shared" si="0"/>
        <v>61.899999999999991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78.75">
      <c r="A27" s="16">
        <v>24</v>
      </c>
      <c r="B27" s="16">
        <v>11</v>
      </c>
      <c r="C27" s="9" t="s">
        <v>109</v>
      </c>
      <c r="D27" s="9" t="s">
        <v>335</v>
      </c>
      <c r="E27" s="9" t="s">
        <v>336</v>
      </c>
      <c r="F27" s="9" t="s">
        <v>405</v>
      </c>
      <c r="G27" s="9">
        <v>13</v>
      </c>
      <c r="H27" s="9">
        <v>5.9</v>
      </c>
      <c r="I27" s="9">
        <v>0</v>
      </c>
      <c r="J27" s="9">
        <v>0</v>
      </c>
      <c r="K27" s="11">
        <v>93</v>
      </c>
      <c r="L27" s="12">
        <v>9.67</v>
      </c>
      <c r="M27" s="11">
        <v>260</v>
      </c>
      <c r="N27" s="12">
        <v>18.27</v>
      </c>
      <c r="O27" s="13">
        <f t="shared" si="0"/>
        <v>33.840000000000003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78.75">
      <c r="A28" s="16">
        <v>25</v>
      </c>
      <c r="B28" s="16">
        <v>11</v>
      </c>
      <c r="C28" s="9" t="s">
        <v>195</v>
      </c>
      <c r="D28" s="9" t="s">
        <v>5</v>
      </c>
      <c r="E28" s="9" t="s">
        <v>288</v>
      </c>
      <c r="F28" s="9" t="s">
        <v>2</v>
      </c>
      <c r="G28" s="9">
        <v>18.75</v>
      </c>
      <c r="H28" s="9">
        <v>0</v>
      </c>
      <c r="I28" s="9">
        <v>0</v>
      </c>
      <c r="J28" s="9">
        <v>0</v>
      </c>
      <c r="K28" s="11">
        <v>71.2</v>
      </c>
      <c r="L28" s="12">
        <v>12.64</v>
      </c>
      <c r="M28" s="11">
        <v>227</v>
      </c>
      <c r="N28" s="12">
        <v>20.92</v>
      </c>
      <c r="O28" s="13">
        <f t="shared" si="0"/>
        <v>33.56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</sheetData>
  <sortState ref="A4:O34">
    <sortCondition descending="1" ref="O4:O34"/>
  </sortState>
  <mergeCells count="12">
    <mergeCell ref="O2:O3"/>
    <mergeCell ref="A1:O1"/>
    <mergeCell ref="A2:A3"/>
    <mergeCell ref="B2:B3"/>
    <mergeCell ref="C2:C3"/>
    <mergeCell ref="D2:D3"/>
    <mergeCell ref="E2:E3"/>
    <mergeCell ref="F2:F3"/>
    <mergeCell ref="G2:H2"/>
    <mergeCell ref="I2:J2"/>
    <mergeCell ref="K2:L2"/>
    <mergeCell ref="M2:N2"/>
  </mergeCells>
  <pageMargins left="0.69986110925674438" right="0.69986110925674438" top="0.75" bottom="0.75" header="0.30000001192092896" footer="0.30000001192092896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 </vt:lpstr>
      <vt:lpstr>8 класс </vt:lpstr>
      <vt:lpstr>9 класс </vt:lpstr>
      <vt:lpstr>10 класс </vt:lpstr>
      <vt:lpstr>11 класс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revision>3</cp:revision>
  <dcterms:created xsi:type="dcterms:W3CDTF">2020-11-15T07:32:57Z</dcterms:created>
  <dcterms:modified xsi:type="dcterms:W3CDTF">2020-11-18T15:17:52Z</dcterms:modified>
  <cp:version>0906.0100.01</cp:version>
</cp:coreProperties>
</file>